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worksheets/sheet5.xml" ContentType="application/vnd.openxmlformats-officedocument.spreadsheetml.worksheet+xml"/>
  <Override PartName="/xl/drawings/drawing14.xml" ContentType="application/vnd.openxmlformats-officedocument.drawing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worksheets/sheet8.xml" ContentType="application/vnd.openxmlformats-officedocument.spreadsheetml.worksheet+xml"/>
  <Override PartName="/xl/drawings/drawing7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W:\ADULT EDUCATION BLOCK GRANT\Web Content\Planning\State\"/>
    </mc:Choice>
  </mc:AlternateContent>
  <bookViews>
    <workbookView xWindow="3336" yWindow="2616" windowWidth="24144" windowHeight="15600" tabRatio="500"/>
  </bookViews>
  <sheets>
    <sheet name="Summary" sheetId="6" r:id="rId1"/>
    <sheet name="ddConsortia" sheetId="11" state="hidden" r:id="rId2"/>
    <sheet name="Sheet1" sheetId="13" r:id="rId3"/>
    <sheet name="Sheet2" sheetId="37" r:id="rId4"/>
    <sheet name="Sheet3" sheetId="19" r:id="rId5"/>
    <sheet name="Sheet4" sheetId="20" r:id="rId6"/>
    <sheet name="Sheet5" sheetId="21" r:id="rId7"/>
    <sheet name="Sheet6" sheetId="22" r:id="rId8"/>
    <sheet name="Sheet7" sheetId="23" r:id="rId9"/>
    <sheet name="Sheet8" sheetId="24" r:id="rId10"/>
    <sheet name="Sheet9" sheetId="25" r:id="rId11"/>
    <sheet name="Sheet10" sheetId="26" r:id="rId12"/>
    <sheet name="Sheet11" sheetId="27" r:id="rId13"/>
    <sheet name="Sheet12" sheetId="28" r:id="rId14"/>
    <sheet name="Sheet13" sheetId="29" r:id="rId15"/>
    <sheet name="Sheet14" sheetId="30" r:id="rId16"/>
    <sheet name="Sheet15" sheetId="31" r:id="rId17"/>
    <sheet name="Sheet16" sheetId="32" r:id="rId18"/>
    <sheet name="Sheet17" sheetId="33" r:id="rId19"/>
    <sheet name="Sheet18" sheetId="34" r:id="rId20"/>
    <sheet name="Sheet19" sheetId="35" r:id="rId21"/>
    <sheet name="Sheet20" sheetId="36" r:id="rId22"/>
  </sheets>
  <externalReferences>
    <externalReference r:id="rId23"/>
  </externalReferences>
  <definedNames>
    <definedName name="ddConsortia">[1]Census!$A$2:$A$71</definedName>
    <definedName name="ddConsortium">ddConsortia!$A$2:$A$72</definedName>
    <definedName name="_xlnm.Print_Area" localSheetId="2">Sheet1!$A$1:$L$55</definedName>
    <definedName name="_xlnm.Print_Area" localSheetId="11">Sheet10!$A$1:$L$55</definedName>
    <definedName name="_xlnm.Print_Area" localSheetId="12">Sheet11!$A$1:$L$55</definedName>
    <definedName name="_xlnm.Print_Area" localSheetId="13">Sheet12!$A$1:$L$55</definedName>
    <definedName name="_xlnm.Print_Area" localSheetId="14">Sheet13!$A$1:$L$55</definedName>
    <definedName name="_xlnm.Print_Area" localSheetId="15">Sheet14!$A$1:$L$55</definedName>
    <definedName name="_xlnm.Print_Area" localSheetId="16">Sheet15!$A$1:$L$55</definedName>
    <definedName name="_xlnm.Print_Area" localSheetId="17">Sheet16!$A$1:$L$55</definedName>
    <definedName name="_xlnm.Print_Area" localSheetId="18">Sheet17!$A$1:$L$55</definedName>
    <definedName name="_xlnm.Print_Area" localSheetId="19">Sheet18!$A$1:$L$55</definedName>
    <definedName name="_xlnm.Print_Area" localSheetId="20">Sheet19!$A$1:$L$55</definedName>
    <definedName name="_xlnm.Print_Area" localSheetId="3">Sheet2!$A$1:$L$55</definedName>
    <definedName name="_xlnm.Print_Area" localSheetId="21">Sheet20!$A$1:$L$55</definedName>
    <definedName name="_xlnm.Print_Area" localSheetId="4">Sheet3!$A$1:$L$55</definedName>
    <definedName name="_xlnm.Print_Area" localSheetId="5">Sheet4!$A$1:$L$55</definedName>
    <definedName name="_xlnm.Print_Area" localSheetId="6">Sheet5!$A$1:$L$55</definedName>
    <definedName name="_xlnm.Print_Area" localSheetId="7">Sheet6!$A$1:$L$55</definedName>
    <definedName name="_xlnm.Print_Area" localSheetId="8">Sheet7!$A$1:$L$55</definedName>
    <definedName name="_xlnm.Print_Area" localSheetId="9">Sheet8!$A$1:$L$55</definedName>
    <definedName name="_xlnm.Print_Area" localSheetId="10">Sheet9!$A$1:$L$55</definedName>
    <definedName name="_xlnm.Print_Area" localSheetId="0">Summary!$A$1:$L$53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3" i="37" l="1"/>
  <c r="K53" i="19"/>
  <c r="K53" i="20"/>
  <c r="K53" i="21"/>
  <c r="K53" i="22"/>
  <c r="K53" i="23"/>
  <c r="K53" i="24"/>
  <c r="K53" i="25"/>
  <c r="K53" i="26"/>
  <c r="K53" i="27"/>
  <c r="K53" i="28"/>
  <c r="K53" i="29"/>
  <c r="K53" i="30"/>
  <c r="K53" i="31"/>
  <c r="K53" i="32"/>
  <c r="K53" i="33"/>
  <c r="K53" i="34"/>
  <c r="K53" i="35"/>
  <c r="K53" i="36"/>
  <c r="K53" i="13"/>
  <c r="K51" i="37"/>
  <c r="K51" i="19"/>
  <c r="K51" i="20"/>
  <c r="K51" i="21"/>
  <c r="K51" i="22"/>
  <c r="K51" i="23"/>
  <c r="K51" i="24"/>
  <c r="K51" i="25"/>
  <c r="K51" i="26"/>
  <c r="K51" i="27"/>
  <c r="K51" i="28"/>
  <c r="K51" i="29"/>
  <c r="K51" i="30"/>
  <c r="K51" i="31"/>
  <c r="K51" i="32"/>
  <c r="K51" i="33"/>
  <c r="K51" i="34"/>
  <c r="K51" i="35"/>
  <c r="K51" i="36"/>
  <c r="K51" i="13"/>
  <c r="K49" i="37"/>
  <c r="K49" i="19"/>
  <c r="K49" i="20"/>
  <c r="K49" i="21"/>
  <c r="K49" i="22"/>
  <c r="K49" i="23"/>
  <c r="K49" i="24"/>
  <c r="K49" i="25"/>
  <c r="K49" i="26"/>
  <c r="K49" i="27"/>
  <c r="K49" i="28"/>
  <c r="K49" i="29"/>
  <c r="K49" i="30"/>
  <c r="K49" i="31"/>
  <c r="K49" i="32"/>
  <c r="K49" i="33"/>
  <c r="K49" i="34"/>
  <c r="K49" i="35"/>
  <c r="K49" i="36"/>
  <c r="K49" i="13"/>
  <c r="K47" i="37"/>
  <c r="K47" i="19"/>
  <c r="K47" i="20"/>
  <c r="K47" i="21"/>
  <c r="K47" i="22"/>
  <c r="K47" i="23"/>
  <c r="K47" i="24"/>
  <c r="K47" i="25"/>
  <c r="K47" i="26"/>
  <c r="K47" i="27"/>
  <c r="K47" i="28"/>
  <c r="K47" i="29"/>
  <c r="K47" i="30"/>
  <c r="K47" i="31"/>
  <c r="K47" i="32"/>
  <c r="K47" i="33"/>
  <c r="K47" i="34"/>
  <c r="K47" i="35"/>
  <c r="K47" i="36"/>
  <c r="K47" i="13"/>
  <c r="K45" i="37"/>
  <c r="K45" i="19"/>
  <c r="K45" i="20"/>
  <c r="K45" i="21"/>
  <c r="K45" i="22"/>
  <c r="K45" i="23"/>
  <c r="K45" i="24"/>
  <c r="K45" i="25"/>
  <c r="K45" i="26"/>
  <c r="K45" i="27"/>
  <c r="K45" i="28"/>
  <c r="K45" i="29"/>
  <c r="K45" i="30"/>
  <c r="K45" i="31"/>
  <c r="K45" i="32"/>
  <c r="K45" i="33"/>
  <c r="K45" i="34"/>
  <c r="K45" i="35"/>
  <c r="K45" i="36"/>
  <c r="K45" i="13"/>
  <c r="K43" i="37"/>
  <c r="K43" i="19"/>
  <c r="K43" i="20"/>
  <c r="K43" i="21"/>
  <c r="K43" i="22"/>
  <c r="K43" i="23"/>
  <c r="K43" i="24"/>
  <c r="K43" i="25"/>
  <c r="K43" i="26"/>
  <c r="K43" i="27"/>
  <c r="K43" i="28"/>
  <c r="K43" i="29"/>
  <c r="K43" i="30"/>
  <c r="K43" i="31"/>
  <c r="K43" i="32"/>
  <c r="K43" i="33"/>
  <c r="K43" i="34"/>
  <c r="K43" i="35"/>
  <c r="K43" i="36"/>
  <c r="K43" i="13"/>
  <c r="K41" i="37"/>
  <c r="K41" i="19"/>
  <c r="K41" i="20"/>
  <c r="K41" i="21"/>
  <c r="K41" i="22"/>
  <c r="K41" i="23"/>
  <c r="K41" i="24"/>
  <c r="K41" i="25"/>
  <c r="K41" i="26"/>
  <c r="K41" i="27"/>
  <c r="K41" i="28"/>
  <c r="K41" i="29"/>
  <c r="K41" i="30"/>
  <c r="K41" i="31"/>
  <c r="K41" i="32"/>
  <c r="K41" i="33"/>
  <c r="K41" i="34"/>
  <c r="K41" i="35"/>
  <c r="K41" i="36"/>
  <c r="K41" i="13"/>
  <c r="K39" i="37"/>
  <c r="K39" i="19"/>
  <c r="K39" i="20"/>
  <c r="K39" i="21"/>
  <c r="K39" i="22"/>
  <c r="K39" i="23"/>
  <c r="K39" i="24"/>
  <c r="K39" i="25"/>
  <c r="K39" i="26"/>
  <c r="K39" i="27"/>
  <c r="K39" i="28"/>
  <c r="K39" i="29"/>
  <c r="K39" i="30"/>
  <c r="K39" i="31"/>
  <c r="K39" i="32"/>
  <c r="K39" i="33"/>
  <c r="K39" i="34"/>
  <c r="K39" i="35"/>
  <c r="K39" i="36"/>
  <c r="K39" i="13"/>
  <c r="I47" i="6"/>
  <c r="K47" i="6" s="1"/>
  <c r="G47" i="6"/>
  <c r="I45" i="6"/>
  <c r="K45" i="6" s="1"/>
  <c r="G45" i="6"/>
  <c r="I43" i="6"/>
  <c r="K43" i="6" s="1"/>
  <c r="G43" i="6"/>
  <c r="G41" i="6"/>
  <c r="I41" i="6"/>
  <c r="K41" i="6" s="1"/>
  <c r="G39" i="6"/>
  <c r="I39" i="6"/>
  <c r="K39" i="6" s="1"/>
  <c r="G37" i="6"/>
  <c r="I37" i="6"/>
  <c r="K37" i="6" s="1"/>
  <c r="K30" i="37"/>
  <c r="K30" i="19"/>
  <c r="K30" i="20"/>
  <c r="K30" i="21"/>
  <c r="K30" i="22"/>
  <c r="K30" i="23"/>
  <c r="K30" i="24"/>
  <c r="K30" i="25"/>
  <c r="K30" i="26"/>
  <c r="K30" i="27"/>
  <c r="K30" i="28"/>
  <c r="K30" i="29"/>
  <c r="K30" i="30"/>
  <c r="K30" i="31"/>
  <c r="K30" i="32"/>
  <c r="K30" i="33"/>
  <c r="K30" i="34"/>
  <c r="K30" i="35"/>
  <c r="K30" i="36"/>
  <c r="K30" i="13"/>
  <c r="K28" i="37"/>
  <c r="K28" i="19"/>
  <c r="K28" i="20"/>
  <c r="K28" i="21"/>
  <c r="K28" i="22"/>
  <c r="K28" i="23"/>
  <c r="K28" i="24"/>
  <c r="K28" i="25"/>
  <c r="K28" i="26"/>
  <c r="K28" i="27"/>
  <c r="K28" i="28"/>
  <c r="K28" i="29"/>
  <c r="K28" i="30"/>
  <c r="K28" i="31"/>
  <c r="K28" i="32"/>
  <c r="K28" i="33"/>
  <c r="K28" i="34"/>
  <c r="K28" i="35"/>
  <c r="K28" i="36"/>
  <c r="K28" i="13"/>
  <c r="K26" i="37"/>
  <c r="K26" i="19"/>
  <c r="K26" i="20"/>
  <c r="K26" i="21"/>
  <c r="K26" i="22"/>
  <c r="K26" i="23"/>
  <c r="K26" i="24"/>
  <c r="K26" i="25"/>
  <c r="K26" i="26"/>
  <c r="K26" i="27"/>
  <c r="K26" i="28"/>
  <c r="K26" i="29"/>
  <c r="K26" i="30"/>
  <c r="K26" i="31"/>
  <c r="K26" i="32"/>
  <c r="K26" i="33"/>
  <c r="K26" i="34"/>
  <c r="K26" i="35"/>
  <c r="K26" i="36"/>
  <c r="K26" i="13"/>
  <c r="K24" i="37"/>
  <c r="K24" i="19"/>
  <c r="K24" i="20"/>
  <c r="K24" i="21"/>
  <c r="K24" i="22"/>
  <c r="K24" i="23"/>
  <c r="K24" i="24"/>
  <c r="K24" i="25"/>
  <c r="K24" i="26"/>
  <c r="K24" i="27"/>
  <c r="K24" i="28"/>
  <c r="K24" i="29"/>
  <c r="K24" i="30"/>
  <c r="K24" i="31"/>
  <c r="K24" i="32"/>
  <c r="K24" i="33"/>
  <c r="K24" i="34"/>
  <c r="K24" i="35"/>
  <c r="K24" i="36"/>
  <c r="K24" i="13"/>
  <c r="K22" i="37"/>
  <c r="K22" i="19"/>
  <c r="K22" i="20"/>
  <c r="K22" i="21"/>
  <c r="K22" i="22"/>
  <c r="K22" i="23"/>
  <c r="K22" i="24"/>
  <c r="K22" i="25"/>
  <c r="K22" i="26"/>
  <c r="K22" i="27"/>
  <c r="K22" i="28"/>
  <c r="K22" i="29"/>
  <c r="K22" i="30"/>
  <c r="K22" i="31"/>
  <c r="K22" i="32"/>
  <c r="K22" i="33"/>
  <c r="K22" i="34"/>
  <c r="K22" i="35"/>
  <c r="K22" i="36"/>
  <c r="K22" i="13"/>
  <c r="K20" i="37"/>
  <c r="K20" i="19"/>
  <c r="K20" i="20"/>
  <c r="K20" i="21"/>
  <c r="K20" i="22"/>
  <c r="K20" i="23"/>
  <c r="K20" i="24"/>
  <c r="K20" i="25"/>
  <c r="K20" i="26"/>
  <c r="K20" i="27"/>
  <c r="K20" i="28"/>
  <c r="K20" i="29"/>
  <c r="K20" i="30"/>
  <c r="K20" i="31"/>
  <c r="K20" i="32"/>
  <c r="K20" i="33"/>
  <c r="K20" i="34"/>
  <c r="K20" i="35"/>
  <c r="K20" i="36"/>
  <c r="K20" i="13"/>
  <c r="K18" i="37"/>
  <c r="K18" i="19"/>
  <c r="K18" i="20"/>
  <c r="K18" i="21"/>
  <c r="K18" i="22"/>
  <c r="K18" i="23"/>
  <c r="K18" i="24"/>
  <c r="K18" i="25"/>
  <c r="K18" i="26"/>
  <c r="K18" i="27"/>
  <c r="K18" i="28"/>
  <c r="K18" i="29"/>
  <c r="K18" i="30"/>
  <c r="K18" i="31"/>
  <c r="K18" i="32"/>
  <c r="K18" i="33"/>
  <c r="K18" i="34"/>
  <c r="K18" i="35"/>
  <c r="K18" i="36"/>
  <c r="K18" i="13"/>
  <c r="I51" i="6"/>
  <c r="K51" i="6" s="1"/>
  <c r="I49" i="6"/>
  <c r="K49" i="6" s="1"/>
  <c r="G51" i="6"/>
  <c r="G49" i="6"/>
  <c r="I28" i="6"/>
  <c r="K28" i="6" s="1"/>
  <c r="G28" i="6"/>
  <c r="I26" i="6"/>
  <c r="K26" i="6" s="1"/>
  <c r="G26" i="6"/>
  <c r="I24" i="6"/>
  <c r="K24" i="6" s="1"/>
  <c r="G24" i="6"/>
  <c r="I22" i="6"/>
  <c r="K22" i="6" s="1"/>
  <c r="G22" i="6"/>
  <c r="I20" i="6"/>
  <c r="K20" i="6" s="1"/>
  <c r="G20" i="6"/>
  <c r="I18" i="6"/>
  <c r="K18" i="6" s="1"/>
  <c r="G18" i="6"/>
  <c r="I16" i="6"/>
  <c r="K16" i="6" s="1"/>
  <c r="G16" i="6"/>
  <c r="E8" i="37"/>
  <c r="E8" i="36"/>
  <c r="E8" i="35"/>
  <c r="E8" i="34"/>
  <c r="E8" i="33"/>
  <c r="E8" i="32"/>
  <c r="E8" i="31"/>
  <c r="E8" i="30"/>
  <c r="E8" i="29"/>
  <c r="E8" i="28"/>
  <c r="E8" i="27"/>
  <c r="E8" i="26"/>
  <c r="E8" i="25"/>
  <c r="E8" i="24"/>
  <c r="E8" i="23"/>
  <c r="E8" i="22"/>
  <c r="E8" i="21"/>
  <c r="E8" i="20"/>
  <c r="E8" i="19"/>
  <c r="E8" i="13"/>
</calcChain>
</file>

<file path=xl/sharedStrings.xml><?xml version="1.0" encoding="utf-8"?>
<sst xmlns="http://schemas.openxmlformats.org/spreadsheetml/2006/main" count="660" uniqueCount="100">
  <si>
    <t>Projected Target Rate (%) for 2015-2016  </t>
  </si>
  <si>
    <t>Projected number of Students with this goal</t>
  </si>
  <si>
    <t>Projected number achieving the performance outcome</t>
  </si>
  <si>
    <t xml:space="preserve">6.2a - For WIOA students - % that completes at least one Educational Functioning Level as defined in the NRS system, for those who had this goal during the current program year.  </t>
  </si>
  <si>
    <t xml:space="preserve">6.2b - For Non-WIOA students - % that achieves at least one course completion, for those who had this goal during the current program year.  </t>
  </si>
  <si>
    <t xml:space="preserve">6.2c - % Completion of HSD or Equivalent, for those who had this goal during the current program year.  </t>
  </si>
  <si>
    <t xml:space="preserve">6.2d - % Transition from K-12 adult to post-secondary, for those who had this goal during the current program year.  </t>
  </si>
  <si>
    <t xml:space="preserve">6.2e - % Transition from non-credit to credit in post-secondary, for those who had this goal during the current program year.  </t>
  </si>
  <si>
    <t xml:space="preserve">6.2f - % Completion of post-secondary certifications, degrees, or training programs, for those who had this goal during the current program year.  </t>
  </si>
  <si>
    <t xml:space="preserve">6.2g - % Placed in jobs, for those who had this goal during the current program year.  </t>
  </si>
  <si>
    <t>6.2h - % With increased wages, for those who had this goal during the current program year.</t>
  </si>
  <si>
    <t>AY 2013-2014 Numbers From AB86 Final Plan</t>
  </si>
  <si>
    <t>Projected Target for
2015-2016</t>
  </si>
  <si>
    <t>Consortium Name:</t>
  </si>
  <si>
    <t>Cerritos</t>
  </si>
  <si>
    <t>Member Name:</t>
  </si>
  <si>
    <t>Regional Consortia</t>
  </si>
  <si>
    <t>Allan Hancock</t>
  </si>
  <si>
    <t>Antelope Valley</t>
  </si>
  <si>
    <t>Barstow</t>
  </si>
  <si>
    <t>Butte-Glenn</t>
  </si>
  <si>
    <t>Cabrillo</t>
  </si>
  <si>
    <t>Chabot-Las Positas</t>
  </si>
  <si>
    <t>Chaffey</t>
  </si>
  <si>
    <t>Citrus</t>
  </si>
  <si>
    <t>Coast</t>
  </si>
  <si>
    <t>Compton / Paramount (Tri-Cities)</t>
  </si>
  <si>
    <t>Contra Costa</t>
  </si>
  <si>
    <t>Copper Mountain</t>
  </si>
  <si>
    <t>Desert</t>
  </si>
  <si>
    <t>El Camino</t>
  </si>
  <si>
    <t>Feather River</t>
  </si>
  <si>
    <t>Foothill-DeAnza</t>
  </si>
  <si>
    <t>Gavilan</t>
  </si>
  <si>
    <t>Glendale</t>
  </si>
  <si>
    <t>Grossmont-Cuyamaca</t>
  </si>
  <si>
    <t>Hartnell / Salinas</t>
  </si>
  <si>
    <t>Imperial</t>
  </si>
  <si>
    <t>Kern</t>
  </si>
  <si>
    <t>Lake Tahoe</t>
  </si>
  <si>
    <t>Lassen</t>
  </si>
  <si>
    <t>Long Beach</t>
  </si>
  <si>
    <t>Los Angeles</t>
  </si>
  <si>
    <t>Los Rios</t>
  </si>
  <si>
    <t>Marin</t>
  </si>
  <si>
    <t>Mendocino-Lake</t>
  </si>
  <si>
    <t>Merced</t>
  </si>
  <si>
    <t>MiraCosta</t>
  </si>
  <si>
    <t>Monterey Peninsula</t>
  </si>
  <si>
    <t>Mt. San Antonio</t>
  </si>
  <si>
    <t>Mt. San Jacinto</t>
  </si>
  <si>
    <t>Napa Valley</t>
  </si>
  <si>
    <t>North Orange County</t>
  </si>
  <si>
    <t>Ohlone</t>
  </si>
  <si>
    <t>Palo Verde</t>
  </si>
  <si>
    <t>Palomar / Vista</t>
  </si>
  <si>
    <t>Pasadena</t>
  </si>
  <si>
    <t>Peralta / Piedmont</t>
  </si>
  <si>
    <t>Rancho Santiago</t>
  </si>
  <si>
    <t>Redwoods</t>
  </si>
  <si>
    <t>Rio Hondo</t>
  </si>
  <si>
    <t>Riverside</t>
  </si>
  <si>
    <t>San Bernardino</t>
  </si>
  <si>
    <t>San Diego</t>
  </si>
  <si>
    <t>San Francisco</t>
  </si>
  <si>
    <t>San Joaquin Delta</t>
  </si>
  <si>
    <t>San Luis Obispo</t>
  </si>
  <si>
    <t>San Mateo</t>
  </si>
  <si>
    <t>Santa Barbara</t>
  </si>
  <si>
    <t>Santa Clarita</t>
  </si>
  <si>
    <t>Santa Monica</t>
  </si>
  <si>
    <t>Sequoias</t>
  </si>
  <si>
    <t>Shasta-Tehama-Trinity</t>
  </si>
  <si>
    <t>Sierra / Roseville</t>
  </si>
  <si>
    <t>Siskiyou</t>
  </si>
  <si>
    <t>Solano</t>
  </si>
  <si>
    <t>Sonoma</t>
  </si>
  <si>
    <t xml:space="preserve">South Bay </t>
  </si>
  <si>
    <t>South Orange</t>
  </si>
  <si>
    <t>Southwestern</t>
  </si>
  <si>
    <t>State Center</t>
  </si>
  <si>
    <t>Ventura</t>
  </si>
  <si>
    <t>Victor Valley</t>
  </si>
  <si>
    <t>West Hills</t>
  </si>
  <si>
    <t>West Kern</t>
  </si>
  <si>
    <t>Yosemite</t>
  </si>
  <si>
    <t>Yuba</t>
  </si>
  <si>
    <r>
      <t xml:space="preserve">Table 6.1 Levels of Service by Program Area and Member (Projected Targets). </t>
    </r>
    <r>
      <rPr>
        <sz val="12"/>
        <color theme="1"/>
        <rFont val="Arial"/>
      </rPr>
      <t xml:space="preserve">Provide a the number of students served in AY 2013-14 as identified in  your AB86 Final Plan, as applicable, and target numbers for each of the AB104 Program Areas listed in the table shown below. </t>
    </r>
    <r>
      <rPr>
        <i/>
        <sz val="12"/>
        <color theme="1"/>
        <rFont val="Arial"/>
      </rPr>
      <t xml:space="preserve">Estimates for the figures for the new AB104 program areas (Pre-Apprenticeship training, Adults training to support child school success, and Older Adults in the Workforce) are acceptable. </t>
    </r>
    <r>
      <rPr>
        <sz val="12"/>
        <color theme="1"/>
        <rFont val="Arial"/>
      </rPr>
      <t xml:space="preserve">Duplicated headcounts are acceptable as some students may be in more than one program. You may add notes to explain your baseline and target figures, if necessary. </t>
    </r>
    <r>
      <rPr>
        <b/>
        <sz val="12"/>
        <color theme="1"/>
        <rFont val="Arial"/>
      </rPr>
      <t xml:space="preserve">It is understood that these figures will change over the course of implementation, so this would be your best estimate at this time. </t>
    </r>
  </si>
  <si>
    <r>
      <t xml:space="preserve">Table 6.2: Performance Outcomes by Member – Projected Targets. </t>
    </r>
    <r>
      <rPr>
        <sz val="12"/>
        <rFont val="Arial"/>
        <family val="2"/>
      </rPr>
      <t xml:space="preserve">Provide target percentages for each of the performance measures listed in the table shown below. See the Guidance document for more information on this section, and resource links for goal-setting approaches. </t>
    </r>
  </si>
  <si>
    <t>6.1b - English as a second language</t>
  </si>
  <si>
    <t>Projected Percent Change (%) for 2015-2016  </t>
  </si>
  <si>
    <t>AB104 Block Grant Consortium Performance Measures Form</t>
  </si>
  <si>
    <t>Notes</t>
  </si>
  <si>
    <t>Consortium:</t>
  </si>
  <si>
    <t>6.1a - Adult Education (ABE, ASE, Basic Skills)</t>
  </si>
  <si>
    <t>6.1c - Adults in the workforce (including older adults)</t>
  </si>
  <si>
    <t xml:space="preserve">6.1d - Adults training to support child school success </t>
  </si>
  <si>
    <t>6.1e - Adults with Disabilities</t>
  </si>
  <si>
    <t>6.1f - Careers and Technical Education</t>
  </si>
  <si>
    <t>6.1g - Pre-apprenticeship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</si>
</sst>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(* #,##0_);_(* \(#,##0\);_(* &quot;-&quot;??_);_(@_)"/>
    <numFmt numFmtId="168" formatCode="0.0%"/>
  </numFmts>
  <fonts count="3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b/>
      <sz val="12"/>
      <color theme="1"/>
      <name val="Arial"/>
    </font>
    <font>
      <sz val="12"/>
      <color theme="1"/>
      <name val="Arial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2"/>
      <color theme="1"/>
      <name val="Arial"/>
    </font>
    <font>
      <sz val="12"/>
      <color indexed="8"/>
      <name val="Arial"/>
      <family val="2"/>
    </font>
    <font>
      <sz val="11"/>
      <color rgb="FF0070C0"/>
      <name val="Arial"/>
      <family val="2"/>
    </font>
    <font>
      <sz val="20"/>
      <color theme="0" tint="-0.49998474074526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i/>
      <sz val="12"/>
      <color theme="8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0" fontId="6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02">
    <xf numFmtId="0" fontId="0" fillId="0" borderId="0" xfId="0"/>
    <xf numFmtId="167" fontId="18" fillId="0" borderId="10" xfId="4" quotePrefix="1" applyNumberFormat="1" applyFont="1" applyBorder="1" applyAlignment="1">
      <alignment horizontal="center" vertical="center"/>
    </xf>
    <xf numFmtId="0" fontId="18" fillId="0" borderId="0" xfId="0" quotePrefix="1" applyNumberFormat="1" applyFont="1"/>
    <xf numFmtId="0" fontId="6" fillId="0" borderId="11" xfId="5" applyFont="1" applyFill="1" applyBorder="1" applyAlignment="1">
      <alignment wrapText="1"/>
    </xf>
    <xf numFmtId="0" fontId="6" fillId="0" borderId="0" xfId="5" applyFont="1" applyFill="1" applyBorder="1" applyAlignment="1">
      <alignment wrapText="1"/>
    </xf>
    <xf numFmtId="0" fontId="18" fillId="0" borderId="11" xfId="0" quotePrefix="1" applyNumberFormat="1" applyFont="1" applyBorder="1"/>
    <xf numFmtId="0" fontId="3" fillId="0" borderId="0" xfId="0" applyFont="1"/>
    <xf numFmtId="0" fontId="16" fillId="2" borderId="0" xfId="0" applyFont="1" applyFill="1" applyProtection="1">
      <protection hidden="1"/>
    </xf>
    <xf numFmtId="0" fontId="15" fillId="2" borderId="0" xfId="0" applyFont="1" applyFill="1" applyAlignment="1" applyProtection="1">
      <alignment vertical="top" wrapText="1"/>
      <protection hidden="1"/>
    </xf>
    <xf numFmtId="0" fontId="16" fillId="2" borderId="0" xfId="0" applyFont="1" applyFill="1" applyAlignment="1" applyProtection="1">
      <protection hidden="1"/>
    </xf>
    <xf numFmtId="0" fontId="19" fillId="2" borderId="0" xfId="3" applyFont="1" applyFill="1" applyBorder="1" applyAlignment="1" applyProtection="1">
      <alignment horizontal="left"/>
      <protection hidden="1"/>
    </xf>
    <xf numFmtId="0" fontId="15" fillId="2" borderId="0" xfId="0" applyFont="1" applyFill="1" applyAlignment="1" applyProtection="1">
      <alignment wrapText="1"/>
      <protection hidden="1"/>
    </xf>
    <xf numFmtId="0" fontId="19" fillId="2" borderId="0" xfId="3" applyFont="1" applyFill="1" applyProtection="1">
      <protection hidden="1"/>
    </xf>
    <xf numFmtId="0" fontId="21" fillId="2" borderId="0" xfId="3" applyFont="1" applyFill="1" applyAlignment="1" applyProtection="1">
      <alignment horizontal="left" vertical="top" wrapText="1"/>
      <protection hidden="1"/>
    </xf>
    <xf numFmtId="0" fontId="21" fillId="2" borderId="0" xfId="3" applyFont="1" applyFill="1" applyProtection="1">
      <protection hidden="1"/>
    </xf>
    <xf numFmtId="0" fontId="19" fillId="2" borderId="0" xfId="3" applyFont="1" applyFill="1" applyAlignment="1" applyProtection="1">
      <alignment horizontal="right" vertical="center"/>
      <protection hidden="1"/>
    </xf>
    <xf numFmtId="0" fontId="3" fillId="2" borderId="0" xfId="3" applyFont="1" applyFill="1" applyBorder="1" applyProtection="1">
      <protection hidden="1"/>
    </xf>
    <xf numFmtId="0" fontId="3" fillId="2" borderId="0" xfId="3" applyFont="1" applyFill="1" applyProtection="1">
      <protection hidden="1"/>
    </xf>
    <xf numFmtId="0" fontId="3" fillId="2" borderId="2" xfId="3" applyFont="1" applyFill="1" applyBorder="1" applyProtection="1">
      <protection hidden="1"/>
    </xf>
    <xf numFmtId="0" fontId="3" fillId="2" borderId="3" xfId="3" applyFont="1" applyFill="1" applyBorder="1" applyProtection="1">
      <protection hidden="1"/>
    </xf>
    <xf numFmtId="0" fontId="7" fillId="2" borderId="4" xfId="3" applyFont="1" applyFill="1" applyBorder="1" applyAlignment="1" applyProtection="1">
      <alignment vertical="center" wrapText="1"/>
      <protection hidden="1"/>
    </xf>
    <xf numFmtId="166" fontId="7" fillId="2" borderId="3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3" applyFont="1" applyFill="1" applyBorder="1" applyProtection="1">
      <protection hidden="1"/>
    </xf>
    <xf numFmtId="0" fontId="3" fillId="2" borderId="6" xfId="3" applyFont="1" applyFill="1" applyBorder="1" applyProtection="1">
      <protection hidden="1"/>
    </xf>
    <xf numFmtId="0" fontId="9" fillId="2" borderId="0" xfId="3" applyFont="1" applyFill="1" applyBorder="1" applyAlignment="1" applyProtection="1">
      <alignment horizontal="center" vertical="center" wrapText="1"/>
      <protection hidden="1"/>
    </xf>
    <xf numFmtId="0" fontId="3" fillId="2" borderId="8" xfId="3" applyFont="1" applyFill="1" applyBorder="1" applyProtection="1">
      <protection hidden="1"/>
    </xf>
    <xf numFmtId="0" fontId="10" fillId="2" borderId="0" xfId="3" applyFont="1" applyFill="1" applyAlignment="1" applyProtection="1">
      <alignment wrapText="1"/>
      <protection hidden="1"/>
    </xf>
    <xf numFmtId="0" fontId="10" fillId="2" borderId="6" xfId="3" applyFont="1" applyFill="1" applyBorder="1" applyAlignment="1" applyProtection="1">
      <alignment wrapText="1"/>
      <protection hidden="1"/>
    </xf>
    <xf numFmtId="0" fontId="11" fillId="2" borderId="0" xfId="3" applyFont="1" applyFill="1" applyBorder="1" applyAlignment="1" applyProtection="1">
      <alignment horizontal="center" vertical="center" wrapText="1"/>
      <protection hidden="1"/>
    </xf>
    <xf numFmtId="0" fontId="11" fillId="2" borderId="8" xfId="3" applyFont="1" applyFill="1" applyBorder="1" applyAlignment="1" applyProtection="1">
      <alignment horizontal="center" vertical="center" wrapText="1"/>
      <protection hidden="1"/>
    </xf>
    <xf numFmtId="0" fontId="10" fillId="2" borderId="0" xfId="3" applyFont="1" applyFill="1" applyProtection="1">
      <protection hidden="1"/>
    </xf>
    <xf numFmtId="0" fontId="10" fillId="2" borderId="6" xfId="3" applyFont="1" applyFill="1" applyBorder="1" applyProtection="1">
      <protection hidden="1"/>
    </xf>
    <xf numFmtId="0" fontId="12" fillId="2" borderId="0" xfId="3" applyFont="1" applyFill="1" applyBorder="1" applyAlignment="1" applyProtection="1">
      <alignment horizontal="left" vertical="center" wrapText="1"/>
      <protection hidden="1"/>
    </xf>
    <xf numFmtId="166" fontId="5" fillId="2" borderId="0" xfId="3" applyNumberFormat="1" applyFont="1" applyFill="1" applyBorder="1" applyAlignment="1" applyProtection="1">
      <alignment horizontal="center" vertical="center" wrapText="1"/>
      <protection hidden="1"/>
    </xf>
    <xf numFmtId="0" fontId="10" fillId="2" borderId="0" xfId="3" applyFont="1" applyFill="1" applyAlignment="1" applyProtection="1">
      <alignment vertical="center"/>
      <protection hidden="1"/>
    </xf>
    <xf numFmtId="0" fontId="10" fillId="2" borderId="6" xfId="3" applyFont="1" applyFill="1" applyBorder="1" applyAlignment="1" applyProtection="1">
      <alignment vertical="center"/>
      <protection hidden="1"/>
    </xf>
    <xf numFmtId="0" fontId="3" fillId="2" borderId="0" xfId="3" applyFont="1" applyFill="1" applyBorder="1" applyAlignment="1" applyProtection="1">
      <alignment vertical="center"/>
      <protection hidden="1"/>
    </xf>
    <xf numFmtId="0" fontId="6" fillId="5" borderId="1" xfId="1" applyNumberFormat="1" applyFont="1" applyFill="1" applyBorder="1" applyAlignment="1" applyProtection="1">
      <alignment horizontal="center" vertical="center"/>
      <protection hidden="1"/>
    </xf>
    <xf numFmtId="1" fontId="3" fillId="2" borderId="0" xfId="3" applyNumberFormat="1" applyFont="1" applyFill="1" applyBorder="1" applyAlignment="1" applyProtection="1">
      <alignment horizontal="center" vertical="center"/>
      <protection hidden="1"/>
    </xf>
    <xf numFmtId="9" fontId="14" fillId="4" borderId="1" xfId="2" applyFont="1" applyFill="1" applyBorder="1" applyAlignment="1" applyProtection="1">
      <alignment horizontal="center" vertical="center"/>
      <protection hidden="1"/>
    </xf>
    <xf numFmtId="0" fontId="10" fillId="2" borderId="8" xfId="3" applyFont="1" applyFill="1" applyBorder="1" applyAlignment="1" applyProtection="1">
      <alignment vertical="center"/>
      <protection hidden="1"/>
    </xf>
    <xf numFmtId="0" fontId="21" fillId="2" borderId="0" xfId="3" applyFont="1" applyFill="1" applyBorder="1" applyProtection="1">
      <protection hidden="1"/>
    </xf>
    <xf numFmtId="0" fontId="21" fillId="2" borderId="6" xfId="3" applyFont="1" applyFill="1" applyBorder="1" applyProtection="1">
      <protection hidden="1"/>
    </xf>
    <xf numFmtId="168" fontId="11" fillId="2" borderId="0" xfId="2" applyNumberFormat="1" applyFont="1" applyFill="1" applyBorder="1" applyAlignment="1" applyProtection="1">
      <alignment horizontal="center" vertical="center" wrapText="1"/>
      <protection hidden="1"/>
    </xf>
    <xf numFmtId="166" fontId="4" fillId="2" borderId="0" xfId="3" applyNumberFormat="1" applyFont="1" applyFill="1" applyProtection="1">
      <protection hidden="1"/>
    </xf>
    <xf numFmtId="0" fontId="16" fillId="0" borderId="0" xfId="0" applyFont="1" applyAlignment="1" applyProtection="1">
      <alignment horizontal="left" wrapText="1" indent="1"/>
      <protection hidden="1"/>
    </xf>
    <xf numFmtId="0" fontId="3" fillId="2" borderId="13" xfId="3" applyFont="1" applyFill="1" applyBorder="1" applyProtection="1">
      <protection hidden="1"/>
    </xf>
    <xf numFmtId="0" fontId="3" fillId="2" borderId="10" xfId="3" applyFont="1" applyFill="1" applyBorder="1" applyProtection="1">
      <protection hidden="1"/>
    </xf>
    <xf numFmtId="1" fontId="3" fillId="2" borderId="10" xfId="3" applyNumberFormat="1" applyFont="1" applyFill="1" applyBorder="1" applyAlignment="1" applyProtection="1">
      <alignment horizontal="center"/>
      <protection hidden="1"/>
    </xf>
    <xf numFmtId="166" fontId="4" fillId="2" borderId="10" xfId="3" applyNumberFormat="1" applyFont="1" applyFill="1" applyBorder="1" applyAlignment="1" applyProtection="1">
      <alignment horizontal="center"/>
      <protection hidden="1"/>
    </xf>
    <xf numFmtId="0" fontId="3" fillId="2" borderId="14" xfId="3" applyFont="1" applyFill="1" applyBorder="1" applyProtection="1">
      <protection hidden="1"/>
    </xf>
    <xf numFmtId="1" fontId="3" fillId="2" borderId="0" xfId="3" applyNumberFormat="1" applyFont="1" applyFill="1" applyProtection="1">
      <protection hidden="1"/>
    </xf>
    <xf numFmtId="1" fontId="3" fillId="2" borderId="0" xfId="3" applyNumberFormat="1" applyFont="1" applyFill="1" applyBorder="1" applyProtection="1">
      <protection hidden="1"/>
    </xf>
    <xf numFmtId="166" fontId="4" fillId="2" borderId="0" xfId="3" applyNumberFormat="1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Border="1" applyProtection="1">
      <protection hidden="1"/>
    </xf>
    <xf numFmtId="166" fontId="20" fillId="2" borderId="0" xfId="1" applyNumberFormat="1" applyFont="1" applyFill="1" applyBorder="1" applyAlignment="1" applyProtection="1">
      <alignment vertical="center"/>
      <protection hidden="1"/>
    </xf>
    <xf numFmtId="166" fontId="13" fillId="2" borderId="0" xfId="1" applyNumberFormat="1" applyFont="1" applyFill="1" applyBorder="1" applyAlignment="1" applyProtection="1">
      <alignment vertical="center"/>
      <protection hidden="1"/>
    </xf>
    <xf numFmtId="0" fontId="3" fillId="2" borderId="0" xfId="3" applyFont="1" applyFill="1" applyBorder="1" applyAlignment="1" applyProtection="1">
      <alignment horizontal="left" vertical="top" wrapText="1"/>
      <protection hidden="1"/>
    </xf>
    <xf numFmtId="166" fontId="4" fillId="2" borderId="0" xfId="3" applyNumberFormat="1" applyFont="1" applyFill="1" applyBorder="1" applyAlignment="1" applyProtection="1">
      <alignment horizontal="left" vertical="top" wrapText="1"/>
      <protection hidden="1"/>
    </xf>
    <xf numFmtId="0" fontId="7" fillId="2" borderId="3" xfId="3" applyFont="1" applyFill="1" applyBorder="1" applyAlignment="1" applyProtection="1">
      <alignment vertical="center" wrapText="1"/>
      <protection hidden="1"/>
    </xf>
    <xf numFmtId="1" fontId="13" fillId="2" borderId="0" xfId="3" applyNumberFormat="1" applyFont="1" applyFill="1" applyBorder="1" applyAlignment="1" applyProtection="1">
      <alignment horizontal="center" vertical="center"/>
      <protection hidden="1"/>
    </xf>
    <xf numFmtId="9" fontId="3" fillId="5" borderId="1" xfId="2" applyFont="1" applyFill="1" applyBorder="1" applyAlignment="1" applyProtection="1">
      <alignment horizontal="center" vertical="center"/>
      <protection hidden="1"/>
    </xf>
    <xf numFmtId="0" fontId="24" fillId="2" borderId="0" xfId="3" applyFont="1" applyFill="1" applyBorder="1" applyAlignment="1" applyProtection="1">
      <alignment horizontal="center" vertical="center" wrapText="1"/>
      <protection hidden="1"/>
    </xf>
    <xf numFmtId="9" fontId="28" fillId="3" borderId="1" xfId="2" applyFont="1" applyFill="1" applyBorder="1" applyAlignment="1" applyProtection="1">
      <alignment horizontal="left" vertical="top"/>
      <protection locked="0"/>
    </xf>
    <xf numFmtId="0" fontId="28" fillId="2" borderId="0" xfId="3" applyFont="1" applyFill="1" applyAlignment="1" applyProtection="1">
      <alignment horizontal="left" vertical="top"/>
      <protection hidden="1"/>
    </xf>
    <xf numFmtId="0" fontId="28" fillId="3" borderId="1" xfId="1" applyNumberFormat="1" applyFont="1" applyFill="1" applyBorder="1" applyAlignment="1" applyProtection="1">
      <alignment horizontal="center" vertical="center"/>
      <protection locked="0"/>
    </xf>
    <xf numFmtId="0" fontId="28" fillId="2" borderId="0" xfId="3" applyFont="1" applyFill="1" applyProtection="1">
      <protection hidden="1"/>
    </xf>
    <xf numFmtId="0" fontId="28" fillId="2" borderId="0" xfId="3" applyFont="1" applyFill="1" applyProtection="1">
      <protection locked="0"/>
    </xf>
    <xf numFmtId="0" fontId="29" fillId="2" borderId="0" xfId="3" applyFont="1" applyFill="1" applyBorder="1" applyAlignment="1" applyProtection="1">
      <alignment horizontal="center" vertical="center" wrapText="1"/>
      <protection hidden="1"/>
    </xf>
    <xf numFmtId="1" fontId="28" fillId="2" borderId="0" xfId="3" applyNumberFormat="1" applyFont="1" applyFill="1" applyBorder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left" vertical="center" wrapText="1" indent="5"/>
      <protection hidden="1"/>
    </xf>
    <xf numFmtId="0" fontId="8" fillId="2" borderId="7" xfId="3" applyFont="1" applyFill="1" applyBorder="1" applyAlignment="1" applyProtection="1">
      <alignment horizontal="center" vertical="center" wrapText="1"/>
      <protection hidden="1"/>
    </xf>
    <xf numFmtId="0" fontId="8" fillId="2" borderId="9" xfId="3" applyFont="1" applyFill="1" applyBorder="1" applyAlignment="1" applyProtection="1">
      <alignment horizontal="center" vertical="center" wrapText="1"/>
      <protection hidden="1"/>
    </xf>
    <xf numFmtId="0" fontId="8" fillId="2" borderId="12" xfId="3" applyFont="1" applyFill="1" applyBorder="1" applyAlignment="1" applyProtection="1">
      <alignment horizontal="center" vertical="center" wrapText="1"/>
      <protection hidden="1"/>
    </xf>
    <xf numFmtId="0" fontId="3" fillId="2" borderId="0" xfId="3" applyFont="1" applyFill="1" applyBorder="1" applyAlignment="1" applyProtection="1">
      <alignment horizontal="center"/>
      <protection hidden="1"/>
    </xf>
    <xf numFmtId="0" fontId="9" fillId="2" borderId="7" xfId="3" applyFont="1" applyFill="1" applyBorder="1" applyAlignment="1" applyProtection="1">
      <alignment horizontal="center" vertical="center" wrapText="1"/>
      <protection hidden="1"/>
    </xf>
    <xf numFmtId="0" fontId="9" fillId="2" borderId="9" xfId="3" applyFont="1" applyFill="1" applyBorder="1" applyAlignment="1" applyProtection="1">
      <alignment horizontal="center" vertical="center" wrapText="1"/>
      <protection hidden="1"/>
    </xf>
    <xf numFmtId="0" fontId="9" fillId="2" borderId="12" xfId="3" applyFont="1" applyFill="1" applyBorder="1" applyAlignment="1" applyProtection="1">
      <alignment horizontal="center" vertical="center" wrapText="1"/>
      <protection hidden="1"/>
    </xf>
    <xf numFmtId="0" fontId="23" fillId="2" borderId="15" xfId="3" applyFont="1" applyFill="1" applyBorder="1" applyAlignment="1" applyProtection="1">
      <alignment horizontal="left" vertical="center" indent="1"/>
      <protection hidden="1"/>
    </xf>
    <xf numFmtId="0" fontId="23" fillId="2" borderId="16" xfId="3" applyFont="1" applyFill="1" applyBorder="1" applyAlignment="1" applyProtection="1">
      <alignment horizontal="left" vertical="center" indent="1"/>
      <protection hidden="1"/>
    </xf>
    <xf numFmtId="0" fontId="23" fillId="2" borderId="17" xfId="3" applyFont="1" applyFill="1" applyBorder="1" applyAlignment="1" applyProtection="1">
      <alignment horizontal="left" vertical="center" indent="1"/>
      <protection hidden="1"/>
    </xf>
    <xf numFmtId="0" fontId="23" fillId="2" borderId="15" xfId="3" applyFont="1" applyFill="1" applyBorder="1" applyAlignment="1" applyProtection="1">
      <alignment horizontal="left" vertical="center" wrapText="1" indent="1"/>
      <protection hidden="1"/>
    </xf>
    <xf numFmtId="0" fontId="23" fillId="2" borderId="16" xfId="3" applyFont="1" applyFill="1" applyBorder="1" applyAlignment="1" applyProtection="1">
      <alignment horizontal="left" vertical="center" wrapText="1" indent="1"/>
      <protection hidden="1"/>
    </xf>
    <xf numFmtId="0" fontId="23" fillId="2" borderId="17" xfId="3" applyFont="1" applyFill="1" applyBorder="1" applyAlignment="1" applyProtection="1">
      <alignment horizontal="left" vertical="center" wrapText="1" indent="1"/>
      <protection hidden="1"/>
    </xf>
    <xf numFmtId="0" fontId="30" fillId="3" borderId="15" xfId="3" applyFont="1" applyFill="1" applyBorder="1" applyAlignment="1" applyProtection="1">
      <alignment horizontal="center" vertical="center"/>
      <protection locked="0"/>
    </xf>
    <xf numFmtId="0" fontId="30" fillId="3" borderId="16" xfId="3" applyFont="1" applyFill="1" applyBorder="1" applyAlignment="1" applyProtection="1">
      <alignment horizontal="center" vertical="center"/>
      <protection locked="0"/>
    </xf>
    <xf numFmtId="0" fontId="30" fillId="3" borderId="17" xfId="3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 applyProtection="1">
      <alignment horizontal="left" vertical="top" wrapText="1"/>
      <protection hidden="1"/>
    </xf>
    <xf numFmtId="0" fontId="20" fillId="2" borderId="0" xfId="3" applyFont="1" applyFill="1" applyAlignment="1" applyProtection="1">
      <alignment horizontal="left" vertical="center"/>
      <protection hidden="1"/>
    </xf>
    <xf numFmtId="0" fontId="15" fillId="0" borderId="10" xfId="0" applyFont="1" applyBorder="1" applyAlignment="1" applyProtection="1">
      <alignment horizontal="left" vertical="top" wrapText="1"/>
      <protection hidden="1"/>
    </xf>
    <xf numFmtId="0" fontId="19" fillId="2" borderId="10" xfId="3" applyFont="1" applyFill="1" applyBorder="1" applyAlignment="1" applyProtection="1">
      <alignment horizontal="left" vertical="center" wrapText="1"/>
      <protection hidden="1"/>
    </xf>
    <xf numFmtId="0" fontId="9" fillId="2" borderId="21" xfId="3" applyFont="1" applyFill="1" applyBorder="1" applyAlignment="1" applyProtection="1">
      <alignment horizontal="center" vertical="center" wrapText="1"/>
      <protection hidden="1"/>
    </xf>
    <xf numFmtId="0" fontId="9" fillId="2" borderId="22" xfId="3" applyFont="1" applyFill="1" applyBorder="1" applyAlignment="1" applyProtection="1">
      <alignment horizontal="center" vertical="center" wrapText="1"/>
      <protection hidden="1"/>
    </xf>
    <xf numFmtId="0" fontId="9" fillId="2" borderId="23" xfId="3" applyFont="1" applyFill="1" applyBorder="1" applyAlignment="1" applyProtection="1">
      <alignment horizontal="center" vertical="center" wrapText="1"/>
      <protection hidden="1"/>
    </xf>
    <xf numFmtId="0" fontId="8" fillId="2" borderId="21" xfId="3" applyFont="1" applyFill="1" applyBorder="1" applyAlignment="1" applyProtection="1">
      <alignment horizontal="center" vertical="center" wrapText="1"/>
      <protection hidden="1"/>
    </xf>
    <xf numFmtId="0" fontId="8" fillId="2" borderId="22" xfId="3" applyFont="1" applyFill="1" applyBorder="1" applyAlignment="1" applyProtection="1">
      <alignment horizontal="center" vertical="center" wrapText="1"/>
      <protection hidden="1"/>
    </xf>
    <xf numFmtId="0" fontId="8" fillId="2" borderId="23" xfId="3" applyFont="1" applyFill="1" applyBorder="1" applyAlignment="1" applyProtection="1">
      <alignment horizontal="center" vertical="center" wrapText="1"/>
      <protection hidden="1"/>
    </xf>
    <xf numFmtId="166" fontId="20" fillId="5" borderId="18" xfId="1" applyNumberFormat="1" applyFont="1" applyFill="1" applyBorder="1" applyAlignment="1" applyProtection="1">
      <alignment horizontal="center" vertical="center"/>
      <protection hidden="1"/>
    </xf>
    <xf numFmtId="166" fontId="20" fillId="5" borderId="19" xfId="1" applyNumberFormat="1" applyFont="1" applyFill="1" applyBorder="1" applyAlignment="1" applyProtection="1">
      <alignment horizontal="center" vertical="center"/>
      <protection hidden="1"/>
    </xf>
    <xf numFmtId="166" fontId="20" fillId="5" borderId="20" xfId="1" applyNumberFormat="1" applyFont="1" applyFill="1" applyBorder="1" applyAlignment="1" applyProtection="1">
      <alignment horizontal="center" vertical="center"/>
      <protection hidden="1"/>
    </xf>
    <xf numFmtId="0" fontId="20" fillId="2" borderId="0" xfId="3" applyFont="1" applyFill="1" applyBorder="1" applyAlignment="1" applyProtection="1">
      <alignment horizontal="left" vertical="center"/>
      <protection hidden="1"/>
    </xf>
  </cellXfs>
  <cellStyles count="16">
    <cellStyle name="Comma" xfId="4" builtinId="3"/>
    <cellStyle name="Currency" xfId="1" builtinId="4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Normal" xfId="0" builtinId="0"/>
    <cellStyle name="Normal 2" xfId="3"/>
    <cellStyle name="Normal_pasummary2012P1_1" xfId="5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Select the name of your consortium from the pull-down menu. 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127000</xdr:rowOff>
    </xdr:from>
    <xdr:to>
      <xdr:col>4</xdr:col>
      <xdr:colOff>369650</xdr:colOff>
      <xdr:row>4</xdr:row>
      <xdr:rowOff>88900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799" y="127000"/>
          <a:ext cx="2147651" cy="774700"/>
        </a:xfrm>
        <a:prstGeom prst="rect">
          <a:avLst/>
        </a:prstGeom>
      </xdr:spPr>
    </xdr:pic>
    <xdr:clientData/>
  </xdr:twoCellAnchor>
  <xdr:twoCellAnchor>
    <xdr:from>
      <xdr:col>2</xdr:col>
      <xdr:colOff>342901</xdr:colOff>
      <xdr:row>4</xdr:row>
      <xdr:rowOff>228600</xdr:rowOff>
    </xdr:from>
    <xdr:to>
      <xdr:col>12</xdr:col>
      <xdr:colOff>3429000</xdr:colOff>
      <xdr:row>6</xdr:row>
      <xdr:rowOff>292100</xdr:rowOff>
    </xdr:to>
    <xdr:sp macro="" textlink="">
      <xdr:nvSpPr>
        <xdr:cNvPr id="3" name="TextBox 2"/>
        <xdr:cNvSpPr txBox="1"/>
      </xdr:nvSpPr>
      <xdr:spPr>
        <a:xfrm>
          <a:off x="736601" y="1041400"/>
          <a:ext cx="12572999" cy="863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Instructions:</a:t>
          </a:r>
          <a:endParaRPr lang="en-US" sz="1400"/>
        </a:p>
        <a:p>
          <a:r>
            <a:rPr lang="en-US" sz="1400" i="1"/>
            <a:t>Complete the tables below with information from your institution. Only enter values in the blue-shaded cells. Values entered here will rollup on the summary tab.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ebg.cccco.edu/Users/ghill/Documents/Spreadsheets/REV3%20AB104_MemberAllocationsForm_150830_v3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  <sheetName val="Sheet3"/>
      <sheetName val="Factors #1"/>
      <sheetName val="Censu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Allan Hancock</v>
          </cell>
        </row>
        <row r="3">
          <cell r="A3" t="str">
            <v>Antelope Valley</v>
          </cell>
        </row>
        <row r="4">
          <cell r="A4" t="str">
            <v>Barstow</v>
          </cell>
        </row>
        <row r="5">
          <cell r="A5" t="str">
            <v>Butte-Glenn</v>
          </cell>
        </row>
        <row r="6">
          <cell r="A6" t="str">
            <v>Cabrillo</v>
          </cell>
        </row>
        <row r="7">
          <cell r="A7" t="str">
            <v>Cerritos</v>
          </cell>
        </row>
        <row r="8">
          <cell r="A8" t="str">
            <v>Chabot-Las Positas</v>
          </cell>
        </row>
        <row r="9">
          <cell r="A9" t="str">
            <v>Chaffey</v>
          </cell>
        </row>
        <row r="10">
          <cell r="A10" t="str">
            <v>Citrus</v>
          </cell>
        </row>
        <row r="11">
          <cell r="A11" t="str">
            <v>Coast</v>
          </cell>
        </row>
        <row r="12">
          <cell r="A12" t="str">
            <v>Compton / Paramount (Tri-Cities)</v>
          </cell>
        </row>
        <row r="13">
          <cell r="A13" t="str">
            <v>Contra Costa</v>
          </cell>
        </row>
        <row r="14">
          <cell r="A14" t="str">
            <v>Copper Mountain</v>
          </cell>
        </row>
        <row r="15">
          <cell r="A15" t="str">
            <v>Desert</v>
          </cell>
        </row>
        <row r="16">
          <cell r="A16" t="str">
            <v>El Camino</v>
          </cell>
        </row>
        <row r="17">
          <cell r="A17" t="str">
            <v>Feather River</v>
          </cell>
        </row>
        <row r="18">
          <cell r="A18" t="str">
            <v>Foothill-DeAnza</v>
          </cell>
        </row>
        <row r="19">
          <cell r="A19" t="str">
            <v>Gavilan</v>
          </cell>
        </row>
        <row r="20">
          <cell r="A20" t="str">
            <v>Glendale</v>
          </cell>
        </row>
        <row r="21">
          <cell r="A21" t="str">
            <v>Grossmont-Cuyamaca</v>
          </cell>
        </row>
        <row r="22">
          <cell r="A22" t="str">
            <v>Hartnell / Salinas</v>
          </cell>
        </row>
        <row r="23">
          <cell r="A23" t="str">
            <v>Imperial</v>
          </cell>
        </row>
        <row r="24">
          <cell r="A24" t="str">
            <v>Kern</v>
          </cell>
        </row>
        <row r="25">
          <cell r="A25" t="str">
            <v>Lake Tahoe</v>
          </cell>
        </row>
        <row r="26">
          <cell r="A26" t="str">
            <v>Lassen</v>
          </cell>
        </row>
        <row r="27">
          <cell r="A27" t="str">
            <v>Long Beach</v>
          </cell>
        </row>
        <row r="28">
          <cell r="A28" t="str">
            <v>Los Angeles</v>
          </cell>
        </row>
        <row r="29">
          <cell r="A29" t="str">
            <v>Los Rios</v>
          </cell>
        </row>
        <row r="30">
          <cell r="A30" t="str">
            <v>Marin</v>
          </cell>
        </row>
        <row r="31">
          <cell r="A31" t="str">
            <v>Mendocino-Lake</v>
          </cell>
        </row>
        <row r="32">
          <cell r="A32" t="str">
            <v>Merced</v>
          </cell>
        </row>
        <row r="33">
          <cell r="A33" t="str">
            <v>MiraCosta</v>
          </cell>
        </row>
        <row r="34">
          <cell r="A34" t="str">
            <v>Monterey Peninsula</v>
          </cell>
        </row>
        <row r="35">
          <cell r="A35" t="str">
            <v>Mt. San Antonio</v>
          </cell>
        </row>
        <row r="36">
          <cell r="A36" t="str">
            <v>Mt. San Jacinto</v>
          </cell>
        </row>
        <row r="37">
          <cell r="A37" t="str">
            <v>Napa Valley</v>
          </cell>
        </row>
        <row r="38">
          <cell r="A38" t="str">
            <v>North Orange County</v>
          </cell>
        </row>
        <row r="39">
          <cell r="A39" t="str">
            <v>Ohlone</v>
          </cell>
        </row>
        <row r="40">
          <cell r="A40" t="str">
            <v>Palo Verde</v>
          </cell>
        </row>
        <row r="41">
          <cell r="A41" t="str">
            <v>Palomar / Vista</v>
          </cell>
        </row>
        <row r="42">
          <cell r="A42" t="str">
            <v>Pasadena</v>
          </cell>
        </row>
        <row r="43">
          <cell r="A43" t="str">
            <v>Peralta / Piedmont</v>
          </cell>
        </row>
        <row r="44">
          <cell r="A44" t="str">
            <v>Rancho Santiago</v>
          </cell>
        </row>
        <row r="45">
          <cell r="A45" t="str">
            <v>Redwoods</v>
          </cell>
        </row>
        <row r="46">
          <cell r="A46" t="str">
            <v>Rio Hondo</v>
          </cell>
        </row>
        <row r="47">
          <cell r="A47" t="str">
            <v>Riverside</v>
          </cell>
        </row>
        <row r="48">
          <cell r="A48" t="str">
            <v>San Bernardino</v>
          </cell>
        </row>
        <row r="49">
          <cell r="A49" t="str">
            <v>San Diego</v>
          </cell>
        </row>
        <row r="50">
          <cell r="A50" t="str">
            <v>San Francisco</v>
          </cell>
        </row>
        <row r="51">
          <cell r="A51" t="str">
            <v>San Joaquin Delta</v>
          </cell>
        </row>
        <row r="52">
          <cell r="A52" t="str">
            <v>San Luis Obispo</v>
          </cell>
        </row>
        <row r="53">
          <cell r="A53" t="str">
            <v>San Mateo</v>
          </cell>
        </row>
        <row r="54">
          <cell r="A54" t="str">
            <v>Santa Barbara</v>
          </cell>
        </row>
        <row r="55">
          <cell r="A55" t="str">
            <v>Santa Clarita</v>
          </cell>
        </row>
        <row r="56">
          <cell r="A56" t="str">
            <v>Santa Monica</v>
          </cell>
        </row>
        <row r="57">
          <cell r="A57" t="str">
            <v>Sequoias</v>
          </cell>
        </row>
        <row r="58">
          <cell r="A58" t="str">
            <v>Shasta-Tehama-Trinity</v>
          </cell>
        </row>
        <row r="59">
          <cell r="A59" t="str">
            <v>Sierra / Roseville</v>
          </cell>
        </row>
        <row r="60">
          <cell r="A60" t="str">
            <v>Siskiyou</v>
          </cell>
        </row>
        <row r="61">
          <cell r="A61" t="str">
            <v>Solano</v>
          </cell>
        </row>
        <row r="62">
          <cell r="A62" t="str">
            <v>Sonoma</v>
          </cell>
        </row>
        <row r="63">
          <cell r="A63" t="str">
            <v xml:space="preserve">South Bay </v>
          </cell>
        </row>
        <row r="64">
          <cell r="A64" t="str">
            <v>South Orange</v>
          </cell>
        </row>
        <row r="65">
          <cell r="A65" t="str">
            <v>Southwestern</v>
          </cell>
        </row>
        <row r="66">
          <cell r="A66" t="str">
            <v>State Center</v>
          </cell>
        </row>
        <row r="67">
          <cell r="A67" t="str">
            <v>Ventura</v>
          </cell>
        </row>
        <row r="68">
          <cell r="A68" t="str">
            <v>Victor Valley</v>
          </cell>
        </row>
        <row r="69">
          <cell r="A69" t="str">
            <v>West Hills</v>
          </cell>
        </row>
        <row r="70">
          <cell r="A70" t="str">
            <v>West Kern</v>
          </cell>
        </row>
        <row r="71">
          <cell r="A71" t="str">
            <v>Yosemite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53"/>
  <sheetViews>
    <sheetView tabSelected="1" topLeftCell="A28" workbookViewId="0">
      <selection activeCell="M43" sqref="M43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14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14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14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14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14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14" ht="42" customHeight="1" x14ac:dyDescent="0.3">
      <c r="E7" s="12"/>
      <c r="F7" s="12"/>
      <c r="G7" s="13"/>
      <c r="H7" s="13"/>
      <c r="I7" s="13"/>
      <c r="J7" s="13"/>
      <c r="K7" s="14"/>
      <c r="L7" s="14"/>
      <c r="M7" s="14"/>
    </row>
    <row r="8" spans="1:14" ht="28.05" customHeight="1" x14ac:dyDescent="0.25">
      <c r="B8" s="89" t="s">
        <v>13</v>
      </c>
      <c r="C8" s="89"/>
      <c r="D8" s="15"/>
      <c r="E8" s="85" t="s">
        <v>22</v>
      </c>
      <c r="F8" s="86"/>
      <c r="G8" s="86"/>
      <c r="H8" s="86"/>
      <c r="I8" s="86"/>
      <c r="J8" s="86"/>
      <c r="K8" s="87"/>
      <c r="L8" s="8"/>
      <c r="M8" s="8"/>
    </row>
    <row r="9" spans="1:14" ht="15" customHeight="1" x14ac:dyDescent="0.3">
      <c r="E9" s="12"/>
      <c r="F9" s="12"/>
      <c r="G9" s="13"/>
      <c r="H9" s="13"/>
      <c r="I9" s="13"/>
      <c r="J9" s="13"/>
      <c r="K9" s="14"/>
      <c r="L9" s="14"/>
      <c r="M9" s="14"/>
    </row>
    <row r="10" spans="1:14" ht="82.05" customHeight="1" x14ac:dyDescent="0.25">
      <c r="A10" s="16"/>
      <c r="B10" s="90" t="s">
        <v>87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</row>
    <row r="11" spans="1:14" ht="7.95" customHeight="1" x14ac:dyDescent="0.25">
      <c r="A11" s="17"/>
      <c r="B11" s="18"/>
      <c r="C11" s="19"/>
      <c r="D11" s="19"/>
      <c r="E11" s="19"/>
      <c r="F11" s="19"/>
      <c r="G11" s="20"/>
      <c r="H11" s="19"/>
      <c r="I11" s="20"/>
      <c r="J11" s="19"/>
      <c r="K11" s="21"/>
      <c r="L11" s="19"/>
      <c r="M11" s="21"/>
      <c r="N11" s="22"/>
    </row>
    <row r="12" spans="1:14" ht="16.05" customHeight="1" x14ac:dyDescent="0.25">
      <c r="A12" s="17"/>
      <c r="B12" s="23"/>
      <c r="C12" s="75"/>
      <c r="D12" s="75"/>
      <c r="E12" s="75"/>
      <c r="F12" s="16"/>
      <c r="G12" s="76" t="s">
        <v>11</v>
      </c>
      <c r="H12" s="24"/>
      <c r="I12" s="76" t="s">
        <v>12</v>
      </c>
      <c r="J12" s="24"/>
      <c r="K12" s="72" t="s">
        <v>90</v>
      </c>
      <c r="L12" s="24"/>
      <c r="M12" s="76" t="s">
        <v>92</v>
      </c>
      <c r="N12" s="25"/>
    </row>
    <row r="13" spans="1:14" ht="16.05" customHeight="1" x14ac:dyDescent="0.25">
      <c r="A13" s="17"/>
      <c r="B13" s="23"/>
      <c r="C13" s="75"/>
      <c r="D13" s="75"/>
      <c r="E13" s="75"/>
      <c r="F13" s="16"/>
      <c r="G13" s="77"/>
      <c r="H13" s="16"/>
      <c r="I13" s="77"/>
      <c r="J13" s="16"/>
      <c r="K13" s="73"/>
      <c r="L13" s="16"/>
      <c r="M13" s="77"/>
      <c r="N13" s="25"/>
    </row>
    <row r="14" spans="1:14" ht="16.05" customHeight="1" x14ac:dyDescent="0.25">
      <c r="A14" s="26"/>
      <c r="B14" s="27"/>
      <c r="C14" s="75"/>
      <c r="D14" s="75"/>
      <c r="E14" s="75"/>
      <c r="F14" s="28"/>
      <c r="G14" s="78"/>
      <c r="H14" s="28"/>
      <c r="I14" s="78"/>
      <c r="J14" s="28"/>
      <c r="K14" s="74"/>
      <c r="L14" s="28"/>
      <c r="M14" s="78"/>
      <c r="N14" s="29"/>
    </row>
    <row r="15" spans="1:14" ht="6" customHeight="1" x14ac:dyDescent="0.25">
      <c r="A15" s="30"/>
      <c r="B15" s="31"/>
      <c r="C15" s="32"/>
      <c r="D15" s="32"/>
      <c r="E15" s="32"/>
      <c r="F15" s="28"/>
      <c r="G15" s="28"/>
      <c r="H15" s="28"/>
      <c r="I15" s="28"/>
      <c r="J15" s="28"/>
      <c r="K15" s="33"/>
      <c r="L15" s="28"/>
      <c r="M15" s="33"/>
      <c r="N15" s="29"/>
    </row>
    <row r="16" spans="1:14" ht="22.95" customHeight="1" x14ac:dyDescent="0.25">
      <c r="A16" s="34"/>
      <c r="B16" s="35"/>
      <c r="C16" s="79" t="s">
        <v>94</v>
      </c>
      <c r="D16" s="80"/>
      <c r="E16" s="81"/>
      <c r="F16" s="36"/>
      <c r="G16" s="37">
        <f>SUM(Sheet1!G18,Sheet2!G18,Sheet3!G18,Sheet4!G18,Sheet5!G18,Sheet6!G18,Sheet7!G18,Sheet8!G18,Sheet9!G18,Sheet10!G18,Sheet11!G18,Sheet12!G18,Sheet13!G18,Sheet14!G18,Sheet15!G18,Sheet16!G18,Sheet17!G18,Sheet18!G18,Sheet19!G18,Sheet20!G18)</f>
        <v>0</v>
      </c>
      <c r="H16" s="38"/>
      <c r="I16" s="37">
        <f>SUM(Sheet1!I18,Sheet2!I18,Sheet3!I18,Sheet4!I18,Sheet5!I18,Sheet6!I18,Sheet7!I18,Sheet8!I18,Sheet9!I18,Sheet10!I18,Sheet11!I18,Sheet12!I18,Sheet13!I18,Sheet14!I18,Sheet15!I18,Sheet16!I18,Sheet17!I18,Sheet18!I18,Sheet19!I18,Sheet20!I18)</f>
        <v>0</v>
      </c>
      <c r="J16" s="36"/>
      <c r="K16" s="39">
        <f>IFERROR((I16-G16)/G16,0)</f>
        <v>0</v>
      </c>
      <c r="L16" s="36"/>
      <c r="M16" s="64"/>
      <c r="N16" s="40"/>
    </row>
    <row r="17" spans="1:33" s="17" customFormat="1" ht="4.95" customHeight="1" x14ac:dyDescent="0.25">
      <c r="A17" s="41"/>
      <c r="B17" s="42"/>
      <c r="C17" s="41"/>
      <c r="D17" s="32"/>
      <c r="E17" s="32"/>
      <c r="F17" s="43"/>
      <c r="G17" s="28"/>
      <c r="H17" s="28"/>
      <c r="I17" s="28"/>
      <c r="J17" s="28"/>
      <c r="L17" s="28"/>
      <c r="M17" s="65"/>
      <c r="N17" s="29"/>
      <c r="O17" s="16"/>
      <c r="Q17" s="16"/>
      <c r="S17" s="16"/>
      <c r="U17" s="16"/>
      <c r="W17" s="16"/>
      <c r="X17" s="16"/>
      <c r="Z17" s="16"/>
      <c r="AB17" s="16"/>
      <c r="AD17" s="16"/>
      <c r="AE17" s="44"/>
      <c r="AF17" s="16"/>
      <c r="AG17" s="16"/>
    </row>
    <row r="18" spans="1:33" ht="22.95" customHeight="1" x14ac:dyDescent="0.25">
      <c r="A18" s="34"/>
      <c r="B18" s="35"/>
      <c r="C18" s="79" t="s">
        <v>89</v>
      </c>
      <c r="D18" s="80"/>
      <c r="E18" s="81"/>
      <c r="F18" s="36"/>
      <c r="G18" s="37">
        <f>SUM(Sheet1!G20,Sheet2!G20,Sheet3!G20,Sheet4!G20,Sheet5!G20,Sheet6!G20,Sheet7!G20,Sheet8!G20,Sheet9!G20,Sheet10!G20,Sheet11!G20,Sheet12!G20,Sheet13!G20,Sheet14!G20,Sheet15!G20,Sheet16!G20,Sheet17!G20,Sheet18!G20,Sheet19!G20,Sheet20!G20)</f>
        <v>0</v>
      </c>
      <c r="H18" s="38"/>
      <c r="I18" s="37">
        <f>SUM(Sheet1!I20,Sheet2!I20,Sheet3!I20,Sheet4!I20,Sheet5!I20,Sheet6!I20,Sheet7!I20,Sheet8!I20,Sheet9!I20,Sheet10!I20,Sheet11!I20,Sheet12!I20,Sheet13!I20,Sheet14!I20,Sheet15!I20,Sheet16!I20,Sheet17!I20,Sheet18!I20,Sheet19!I20,Sheet20!I20)</f>
        <v>0</v>
      </c>
      <c r="J18" s="36"/>
      <c r="K18" s="39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28"/>
      <c r="H19" s="28"/>
      <c r="I19" s="28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95</v>
      </c>
      <c r="D20" s="80"/>
      <c r="E20" s="81"/>
      <c r="F20" s="36"/>
      <c r="G20" s="37">
        <f>SUM(Sheet1!G22,Sheet2!G22,Sheet3!G22,Sheet4!G22,Sheet5!G22,Sheet6!G22,Sheet7!G22,Sheet8!G22,Sheet9!G22,Sheet10!G22,Sheet11!G22,Sheet12!G22,Sheet13!G22,Sheet14!G22,Sheet15!G22,Sheet16!G22,Sheet17!G22,Sheet18!G22,Sheet19!G22,Sheet20!G22)</f>
        <v>0</v>
      </c>
      <c r="H20" s="38"/>
      <c r="I20" s="37">
        <f>SUM(Sheet1!I22,Sheet2!I22,Sheet3!I22,Sheet4!I22,Sheet5!I22,Sheet6!I22,Sheet7!I22,Sheet8!I22,Sheet9!I22,Sheet10!I22,Sheet11!I22,Sheet12!I22,Sheet13!I22,Sheet14!I22,Sheet15!I22,Sheet16!I22,Sheet17!I22,Sheet18!I22,Sheet19!I22,Sheet20!I22)</f>
        <v>0</v>
      </c>
      <c r="J20" s="36"/>
      <c r="K20" s="39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28"/>
      <c r="H21" s="28"/>
      <c r="I21" s="28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96</v>
      </c>
      <c r="D22" s="80"/>
      <c r="E22" s="81"/>
      <c r="F22" s="36"/>
      <c r="G22" s="37">
        <f>SUM(Sheet1!G24,Sheet2!G24,Sheet3!G24,Sheet4!G24,Sheet5!G24,Sheet6!G24,Sheet7!G24,Sheet8!G24,Sheet9!G24,Sheet10!G24,Sheet11!G24,Sheet12!G24,Sheet13!G24,Sheet14!G24,Sheet15!G24,Sheet16!G24,Sheet17!G24,Sheet18!G24,Sheet19!G24,Sheet20!G24)</f>
        <v>0</v>
      </c>
      <c r="H22" s="38"/>
      <c r="I22" s="37">
        <f>SUM(Sheet1!I24,Sheet2!I24,Sheet3!I24,Sheet4!I24,Sheet5!I24,Sheet6!I24,Sheet7!I24,Sheet8!I24,Sheet9!I24,Sheet10!I24,Sheet11!I24,Sheet12!I24,Sheet13!I24,Sheet14!I24,Sheet15!I24,Sheet16!I24,Sheet17!I24,Sheet18!I24,Sheet19!I24,Sheet20!I24)</f>
        <v>0</v>
      </c>
      <c r="J22" s="36"/>
      <c r="K22" s="39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28"/>
      <c r="H23" s="28"/>
      <c r="I23" s="28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97</v>
      </c>
      <c r="D24" s="80"/>
      <c r="E24" s="81"/>
      <c r="F24" s="36"/>
      <c r="G24" s="37">
        <f>SUM(Sheet1!G26,Sheet2!G26,Sheet3!G26,Sheet4!G26,Sheet5!G26,Sheet6!G26,Sheet7!G26,Sheet8!G26,Sheet9!G26,Sheet10!G26,Sheet11!G26,Sheet12!G26,Sheet13!G26,Sheet14!G26,Sheet15!G26,Sheet16!G26,Sheet17!G26,Sheet18!G26,Sheet19!G26,Sheet20!G26)</f>
        <v>0</v>
      </c>
      <c r="H24" s="38"/>
      <c r="I24" s="37">
        <f>SUM(Sheet1!I26,Sheet2!I26,Sheet3!I26,Sheet4!I26,Sheet5!I26,Sheet6!I26,Sheet7!I26,Sheet8!I26,Sheet9!I26,Sheet10!I26,Sheet11!I26,Sheet12!I26,Sheet13!I26,Sheet14!I26,Sheet15!I26,Sheet16!I26,Sheet17!I26,Sheet18!I26,Sheet19!I26,Sheet20!I26)</f>
        <v>0</v>
      </c>
      <c r="J24" s="36"/>
      <c r="K24" s="39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28"/>
      <c r="H25" s="28"/>
      <c r="I25" s="28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98</v>
      </c>
      <c r="D26" s="80"/>
      <c r="E26" s="81"/>
      <c r="F26" s="36"/>
      <c r="G26" s="37">
        <f>SUM(Sheet1!G28,Sheet2!G28,Sheet3!G28,Sheet4!G28,Sheet5!G28,Sheet6!G28,Sheet7!G28,Sheet8!G28,Sheet9!G28,Sheet10!G28,Sheet11!G28,Sheet12!G28,Sheet13!G28,Sheet14!G28,Sheet15!G28,Sheet16!G28,Sheet17!G28,Sheet18!G28,Sheet19!G28,Sheet20!G28)</f>
        <v>0</v>
      </c>
      <c r="H26" s="38"/>
      <c r="I26" s="37">
        <f>SUM(Sheet1!I28,Sheet2!I28,Sheet3!I28,Sheet4!I28,Sheet5!I28,Sheet6!I28,Sheet7!I28,Sheet8!I28,Sheet9!I28,Sheet10!I28,Sheet11!I28,Sheet12!I28,Sheet13!I28,Sheet14!I28,Sheet15!I28,Sheet16!I28,Sheet17!I28,Sheet18!I28,Sheet19!I28,Sheet20!I28)</f>
        <v>0</v>
      </c>
      <c r="J26" s="36"/>
      <c r="K26" s="39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28"/>
      <c r="H27" s="28"/>
      <c r="I27" s="28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99</v>
      </c>
      <c r="D28" s="80"/>
      <c r="E28" s="81"/>
      <c r="F28" s="36"/>
      <c r="G28" s="37">
        <f>SUM(Sheet1!G30,Sheet2!G30,Sheet3!G30,Sheet4!G30,Sheet5!G30,Sheet6!G30,Sheet7!G30,Sheet8!G30,Sheet9!G30,Sheet10!G30,Sheet11!G30,Sheet12!G30,Sheet13!G30,Sheet14!G30,Sheet15!G30,Sheet16!G30,Sheet17!G30,Sheet18!G30,Sheet19!G30,Sheet20!G30)</f>
        <v>0</v>
      </c>
      <c r="H28" s="38"/>
      <c r="I28" s="37">
        <f>SUM(Sheet1!I30,Sheet2!I30,Sheet3!I30,Sheet4!I30,Sheet5!I30,Sheet6!I30,Sheet7!I30,Sheet8!I30,Sheet9!I30,Sheet10!I30,Sheet11!I30,Sheet12!I30,Sheet13!I30,Sheet14!I30,Sheet15!I30,Sheet16!I30,Sheet17!I30,Sheet18!I30,Sheet19!I30,Sheet20!I30)</f>
        <v>0</v>
      </c>
      <c r="J28" s="36"/>
      <c r="K28" s="39">
        <f>IFERROR((I28-G28)/G28,0)</f>
        <v>0</v>
      </c>
      <c r="L28" s="36"/>
      <c r="M28" s="64"/>
      <c r="N28" s="40"/>
      <c r="O28" s="45"/>
    </row>
    <row r="29" spans="1:33" ht="6" customHeight="1" x14ac:dyDescent="0.25">
      <c r="A29" s="17"/>
      <c r="B29" s="46"/>
      <c r="C29" s="47"/>
      <c r="D29" s="47"/>
      <c r="E29" s="47"/>
      <c r="F29" s="47"/>
      <c r="G29" s="48"/>
      <c r="H29" s="48"/>
      <c r="I29" s="48"/>
      <c r="J29" s="47"/>
      <c r="K29" s="49"/>
      <c r="L29" s="47"/>
      <c r="M29" s="49"/>
      <c r="N29" s="50"/>
    </row>
    <row r="30" spans="1:33" x14ac:dyDescent="0.25">
      <c r="A30" s="17"/>
      <c r="B30" s="17"/>
      <c r="C30" s="17"/>
      <c r="D30" s="17"/>
      <c r="E30" s="17"/>
      <c r="F30" s="16"/>
      <c r="G30" s="51"/>
      <c r="H30" s="52"/>
      <c r="I30" s="51"/>
      <c r="J30" s="16"/>
      <c r="K30" s="53"/>
      <c r="L30" s="16"/>
      <c r="M30" s="16"/>
    </row>
    <row r="31" spans="1:33" ht="52.95" customHeight="1" x14ac:dyDescent="0.25">
      <c r="A31" s="41"/>
      <c r="B31" s="91" t="s">
        <v>88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33" ht="6" customHeight="1" x14ac:dyDescent="0.25">
      <c r="A32" s="17"/>
      <c r="B32" s="18"/>
      <c r="C32" s="19"/>
      <c r="D32" s="19"/>
      <c r="E32" s="19"/>
      <c r="F32" s="19"/>
      <c r="G32" s="20"/>
      <c r="H32" s="19"/>
      <c r="I32" s="20"/>
      <c r="J32" s="19"/>
      <c r="K32" s="21"/>
      <c r="L32" s="19"/>
      <c r="M32" s="21"/>
      <c r="N32" s="22"/>
    </row>
    <row r="33" spans="1:33" ht="28.05" customHeight="1" x14ac:dyDescent="0.25">
      <c r="A33" s="17"/>
      <c r="B33" s="23"/>
      <c r="C33" s="75"/>
      <c r="D33" s="75"/>
      <c r="E33" s="75"/>
      <c r="F33" s="16"/>
      <c r="G33" s="76" t="s">
        <v>1</v>
      </c>
      <c r="H33" s="24"/>
      <c r="I33" s="76" t="s">
        <v>2</v>
      </c>
      <c r="J33" s="24"/>
      <c r="K33" s="72" t="s">
        <v>0</v>
      </c>
      <c r="L33" s="24"/>
      <c r="M33" s="76" t="s">
        <v>92</v>
      </c>
      <c r="N33" s="25"/>
    </row>
    <row r="34" spans="1:33" ht="4.95" customHeight="1" x14ac:dyDescent="0.25">
      <c r="A34" s="17"/>
      <c r="B34" s="23"/>
      <c r="C34" s="75"/>
      <c r="D34" s="75"/>
      <c r="E34" s="75"/>
      <c r="F34" s="16"/>
      <c r="G34" s="77"/>
      <c r="H34" s="16"/>
      <c r="I34" s="77"/>
      <c r="J34" s="16"/>
      <c r="K34" s="73"/>
      <c r="L34" s="16"/>
      <c r="M34" s="77"/>
      <c r="N34" s="25"/>
    </row>
    <row r="35" spans="1:33" x14ac:dyDescent="0.25">
      <c r="A35" s="26"/>
      <c r="B35" s="27"/>
      <c r="C35" s="75"/>
      <c r="D35" s="75"/>
      <c r="E35" s="75"/>
      <c r="F35" s="28"/>
      <c r="G35" s="78"/>
      <c r="H35" s="28"/>
      <c r="I35" s="78"/>
      <c r="J35" s="28"/>
      <c r="K35" s="74"/>
      <c r="L35" s="28"/>
      <c r="M35" s="78"/>
      <c r="N35" s="29"/>
    </row>
    <row r="36" spans="1:33" ht="6" customHeight="1" x14ac:dyDescent="0.25">
      <c r="A36" s="30"/>
      <c r="B36" s="31"/>
      <c r="C36" s="32"/>
      <c r="D36" s="32"/>
      <c r="E36" s="32"/>
      <c r="F36" s="28"/>
      <c r="G36" s="28"/>
      <c r="H36" s="28"/>
      <c r="I36" s="28"/>
      <c r="J36" s="28"/>
      <c r="K36" s="33"/>
      <c r="L36" s="28"/>
      <c r="M36" s="33"/>
      <c r="N36" s="29"/>
    </row>
    <row r="37" spans="1:33" ht="52.95" customHeight="1" x14ac:dyDescent="0.25">
      <c r="A37" s="34"/>
      <c r="B37" s="35"/>
      <c r="C37" s="82" t="s">
        <v>3</v>
      </c>
      <c r="D37" s="83"/>
      <c r="E37" s="84"/>
      <c r="F37" s="36"/>
      <c r="G37" s="37">
        <f>SUM(Sheet1!G39,Sheet2!G39,Sheet3!G39,Sheet4!G39,Sheet5!G39,Sheet6!G39,Sheet7!G39,Sheet8!G39,Sheet9!G39,Sheet10!G39,Sheet11!G39,Sheet12!G39,Sheet13!G39,Sheet14!G39,Sheet15!G39,Sheet16!G39,Sheet17!G39,Sheet18!G39,Sheet19!G39,Sheet20!G39)</f>
        <v>0</v>
      </c>
      <c r="H37" s="38"/>
      <c r="I37" s="37">
        <f>SUM(Sheet1!I39,Sheet2!I39,Sheet3!I39,Sheet4!I39,Sheet5!I39,Sheet6!I39,Sheet7!I39,Sheet8!I39,Sheet9!I39,Sheet10!I39,Sheet11!I39,Sheet12!I39,Sheet13!I39,Sheet14!I39,Sheet15!I39,Sheet16!I39,Sheet17!I39,Sheet18!I39,Sheet19!I39,Sheet20!I39)</f>
        <v>0</v>
      </c>
      <c r="J37" s="36"/>
      <c r="K37" s="39">
        <f>IFERROR(I37/G37,0)</f>
        <v>0</v>
      </c>
      <c r="L37" s="36"/>
      <c r="M37" s="64"/>
      <c r="N37" s="40"/>
    </row>
    <row r="38" spans="1:33" s="17" customFormat="1" ht="4.95" customHeight="1" x14ac:dyDescent="0.25">
      <c r="A38" s="41"/>
      <c r="B38" s="42"/>
      <c r="C38" s="41"/>
      <c r="D38" s="32"/>
      <c r="E38" s="32"/>
      <c r="F38" s="43"/>
      <c r="G38" s="28"/>
      <c r="H38" s="28"/>
      <c r="I38" s="28"/>
      <c r="J38" s="28"/>
      <c r="L38" s="28"/>
      <c r="M38" s="65"/>
      <c r="N38" s="29"/>
      <c r="O38" s="16"/>
      <c r="Q38" s="16"/>
      <c r="S38" s="16"/>
      <c r="U38" s="16"/>
      <c r="W38" s="16"/>
      <c r="X38" s="16"/>
      <c r="Z38" s="16"/>
      <c r="AB38" s="16"/>
      <c r="AD38" s="16"/>
      <c r="AE38" s="44"/>
      <c r="AF38" s="16"/>
      <c r="AG38" s="16"/>
    </row>
    <row r="39" spans="1:33" ht="37.950000000000003" customHeight="1" x14ac:dyDescent="0.25">
      <c r="A39" s="34"/>
      <c r="B39" s="35"/>
      <c r="C39" s="82" t="s">
        <v>4</v>
      </c>
      <c r="D39" s="83"/>
      <c r="E39" s="84"/>
      <c r="F39" s="36"/>
      <c r="G39" s="37">
        <f>SUM(Sheet1!G41,Sheet2!G41,Sheet3!G41,Sheet4!G41,Sheet5!G41,Sheet6!G41,Sheet7!G41,Sheet8!G41,Sheet9!G41,Sheet10!G41,Sheet11!G41,Sheet12!G41,Sheet13!G41,Sheet14!G41,Sheet15!G41,Sheet16!G41,Sheet17!G41,Sheet18!G41,Sheet19!G41,Sheet20!G41)</f>
        <v>0</v>
      </c>
      <c r="H39" s="38"/>
      <c r="I39" s="37">
        <f>SUM(Sheet1!I41,Sheet2!I41,Sheet3!I41,Sheet4!I41,Sheet5!I41,Sheet6!I41,Sheet7!I41,Sheet8!I41,Sheet9!I41,Sheet10!I41,Sheet11!I41,Sheet12!I41,Sheet13!I41,Sheet14!I41,Sheet15!I41,Sheet16!I41,Sheet17!I41,Sheet18!I41,Sheet19!I41,Sheet20!I41)</f>
        <v>0</v>
      </c>
      <c r="J39" s="36"/>
      <c r="K39" s="39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28"/>
      <c r="H40" s="28"/>
      <c r="I40" s="28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5</v>
      </c>
      <c r="D41" s="83"/>
      <c r="E41" s="84"/>
      <c r="F41" s="36"/>
      <c r="G41" s="37">
        <f>SUM(Sheet1!G43,Sheet2!G43,Sheet3!G43,Sheet4!G43,Sheet5!G43,Sheet6!G43,Sheet7!G43,Sheet8!G43,Sheet9!G43,Sheet10!G43,Sheet11!G43,Sheet12!G43,Sheet13!G43,Sheet14!G43,Sheet15!G43,Sheet16!G43,Sheet17!G43,Sheet18!G43,Sheet19!G43,Sheet20!G43)</f>
        <v>0</v>
      </c>
      <c r="H41" s="38"/>
      <c r="I41" s="37">
        <f>SUM(Sheet1!I43,Sheet2!I43,Sheet3!I43,Sheet4!I43,Sheet5!I43,Sheet6!I43,Sheet7!I43,Sheet8!I43,Sheet9!I43,Sheet10!I43,Sheet11!I43,Sheet12!I43,Sheet13!I43,Sheet14!I43,Sheet15!I43,Sheet16!I43,Sheet17!I43,Sheet18!I43,Sheet19!I43,Sheet20!I43)</f>
        <v>0</v>
      </c>
      <c r="J41" s="36"/>
      <c r="K41" s="39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28"/>
      <c r="H42" s="28"/>
      <c r="I42" s="28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6</v>
      </c>
      <c r="D43" s="83"/>
      <c r="E43" s="84"/>
      <c r="F43" s="36"/>
      <c r="G43" s="37">
        <f>SUM(Sheet1!G45,Sheet2!G45,Sheet3!G45,Sheet4!G45,Sheet5!G45,Sheet6!G45,Sheet7!G45,Sheet8!G45,Sheet9!G45,Sheet10!G45,Sheet11!G45,Sheet12!G45,Sheet13!G45,Sheet14!G45,Sheet15!G45,Sheet16!G45,Sheet17!G45,Sheet18!G45,Sheet19!G45,Sheet20!G45)</f>
        <v>0</v>
      </c>
      <c r="H43" s="38"/>
      <c r="I43" s="37">
        <f>SUM(Sheet1!I45,Sheet2!I45,Sheet3!I45,Sheet4!I45,Sheet5!I45,Sheet6!I45,Sheet7!I45,Sheet8!I45,Sheet9!I45,Sheet10!I45,Sheet11!I45,Sheet12!I45,Sheet13!I45,Sheet14!I45,Sheet15!I45,Sheet16!I45,Sheet17!I45,Sheet18!I45,Sheet19!I45,Sheet20!I45)</f>
        <v>0</v>
      </c>
      <c r="J43" s="36"/>
      <c r="K43" s="39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28"/>
      <c r="H44" s="28"/>
      <c r="I44" s="28"/>
      <c r="J44" s="28"/>
      <c r="K44" s="25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7</v>
      </c>
      <c r="D45" s="83"/>
      <c r="E45" s="84"/>
      <c r="F45" s="36"/>
      <c r="G45" s="37">
        <f>SUM(Sheet1!G47,Sheet2!G47,Sheet3!G47,Sheet4!G47,Sheet5!G47,Sheet6!G47,Sheet7!G47,Sheet8!G47,Sheet9!G47,Sheet10!G47,Sheet11!G47,Sheet12!G47,Sheet13!G47,Sheet14!G47,Sheet15!G47,Sheet16!G47,Sheet17!G47,Sheet18!G47,Sheet19!G47,Sheet20!G47)</f>
        <v>0</v>
      </c>
      <c r="H45" s="38"/>
      <c r="I45" s="37">
        <f>SUM(Sheet1!I47,Sheet2!I47,Sheet3!I47,Sheet4!I47,Sheet5!I47,Sheet6!I47,Sheet7!I47,Sheet8!I47,Sheet9!I47,Sheet10!I47,Sheet11!I47,Sheet12!I47,Sheet13!I47,Sheet14!I47,Sheet15!I47,Sheet16!I47,Sheet17!I47,Sheet18!I47,Sheet19!I47,Sheet20!I47)</f>
        <v>0</v>
      </c>
      <c r="J45" s="36"/>
      <c r="K45" s="39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28"/>
      <c r="H46" s="28"/>
      <c r="I46" s="28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8</v>
      </c>
      <c r="D47" s="83"/>
      <c r="E47" s="84"/>
      <c r="F47" s="36"/>
      <c r="G47" s="37">
        <f>SUM(Sheet1!G49,Sheet2!G49,Sheet3!G49,Sheet4!G49,Sheet5!G49,Sheet6!G49,Sheet7!G49,Sheet8!G49,Sheet9!G49,Sheet10!G49,Sheet11!G49,Sheet12!G49,Sheet13!G49,Sheet14!G49,Sheet15!G49,Sheet16!G49,Sheet17!G49,Sheet18!G49,Sheet19!G49,Sheet20!G49)</f>
        <v>0</v>
      </c>
      <c r="H47" s="38"/>
      <c r="I47" s="37">
        <f>SUM(Sheet1!I49,Sheet2!I49,Sheet3!I49,Sheet4!I49,Sheet5!I49,Sheet6!I49,Sheet7!I49,Sheet8!I49,Sheet9!I49,Sheet10!I49,Sheet11!I49,Sheet12!I49,Sheet13!I49,Sheet14!I49,Sheet15!I49,Sheet16!I49,Sheet17!I49,Sheet18!I49,Sheet19!I49,Sheet20!I49)</f>
        <v>0</v>
      </c>
      <c r="J47" s="36"/>
      <c r="K47" s="39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28"/>
      <c r="H48" s="28"/>
      <c r="I48" s="2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9</v>
      </c>
      <c r="D49" s="83"/>
      <c r="E49" s="84"/>
      <c r="F49" s="36"/>
      <c r="G49" s="37">
        <f>SUM(Sheet1!G51,Sheet2!G51,Sheet3!G51,Sheet4!G51,Sheet5!G51,Sheet6!G51,Sheet7!G51,Sheet8!G51,Sheet9!G51,Sheet10!G51,Sheet11!G51,Sheet12!G51,Sheet13!G51,Sheet14!G51,Sheet15!G51,Sheet16!G51,Sheet17!G51,Sheet18!G51,Sheet19!G51,Sheet20!G51)</f>
        <v>0</v>
      </c>
      <c r="H49" s="38"/>
      <c r="I49" s="37">
        <f>SUM(Sheet1!I51,Sheet2!I51,Sheet3!I51,Sheet4!I51,Sheet5!I51,Sheet6!I51,Sheet7!I51,Sheet8!I51,Sheet9!I51,Sheet10!I51,Sheet11!I51,Sheet12!I51,Sheet13!I51,Sheet14!I51,Sheet15!I51,Sheet16!I51,Sheet17!I51,Sheet18!I51,Sheet19!I51,Sheet20!I51)</f>
        <v>0</v>
      </c>
      <c r="J49" s="36"/>
      <c r="K49" s="39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28"/>
      <c r="H50" s="28"/>
      <c r="I50" s="28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10</v>
      </c>
      <c r="D51" s="83"/>
      <c r="E51" s="84"/>
      <c r="F51" s="36"/>
      <c r="G51" s="37">
        <f>SUM(Sheet1!G53,Sheet2!G53,Sheet3!G53,Sheet4!G53,Sheet5!G53,Sheet6!G53,Sheet7!G53,Sheet8!G53,Sheet9!G53,Sheet10!G53,Sheet11!G53,Sheet12!G53,Sheet13!G53,Sheet14!G53,Sheet15!G53,Sheet16!G53,Sheet17!G53,Sheet18!G53,Sheet19!G53,Sheet20!G53)</f>
        <v>0</v>
      </c>
      <c r="H51" s="38"/>
      <c r="I51" s="37">
        <f>SUM(Sheet1!I53,Sheet2!I53,Sheet3!I53,Sheet4!I53,Sheet5!I53,Sheet6!I53,Sheet7!I53,Sheet8!I53,Sheet9!I53,Sheet10!I53,Sheet11!I53,Sheet12!I53,Sheet13!I53,Sheet14!I53,Sheet15!I53,Sheet16!I53,Sheet17!I53,Sheet18!I53,Sheet19!I53,Sheet20!I53)</f>
        <v>0</v>
      </c>
      <c r="J51" s="36"/>
      <c r="K51" s="39">
        <f>IFERROR(I51/G51,0)</f>
        <v>0</v>
      </c>
      <c r="L51" s="36"/>
      <c r="M51" s="64"/>
      <c r="N51" s="40"/>
    </row>
    <row r="52" spans="1:33" ht="6" customHeight="1" x14ac:dyDescent="0.25">
      <c r="A52" s="17"/>
      <c r="B52" s="46"/>
      <c r="C52" s="47"/>
      <c r="D52" s="47"/>
      <c r="E52" s="47"/>
      <c r="F52" s="47"/>
      <c r="G52" s="48"/>
      <c r="H52" s="48"/>
      <c r="I52" s="48"/>
      <c r="J52" s="47"/>
      <c r="K52" s="49"/>
      <c r="L52" s="47"/>
      <c r="M52" s="49"/>
      <c r="N52" s="50"/>
    </row>
    <row r="53" spans="1:33" x14ac:dyDescent="0.25">
      <c r="A53" s="17"/>
      <c r="B53" s="17"/>
      <c r="C53" s="17"/>
      <c r="D53" s="17"/>
      <c r="E53" s="17"/>
      <c r="F53" s="16"/>
      <c r="G53" s="51"/>
      <c r="H53" s="52"/>
      <c r="I53" s="51"/>
      <c r="J53" s="16"/>
      <c r="K53" s="53"/>
      <c r="L53" s="16"/>
      <c r="M53" s="16"/>
    </row>
  </sheetData>
  <sheetProtection password="83AF" sheet="1" objects="1" scenarios="1"/>
  <mergeCells count="31">
    <mergeCell ref="M12:M14"/>
    <mergeCell ref="M33:M35"/>
    <mergeCell ref="B10:N10"/>
    <mergeCell ref="B31:N31"/>
    <mergeCell ref="C49:E49"/>
    <mergeCell ref="C51:E51"/>
    <mergeCell ref="E8:K8"/>
    <mergeCell ref="B6:L6"/>
    <mergeCell ref="B8:C8"/>
    <mergeCell ref="C37:E37"/>
    <mergeCell ref="C39:E39"/>
    <mergeCell ref="C41:E41"/>
    <mergeCell ref="C43:E43"/>
    <mergeCell ref="C45:E45"/>
    <mergeCell ref="C47:E47"/>
    <mergeCell ref="C28:E28"/>
    <mergeCell ref="C33:E35"/>
    <mergeCell ref="G33:G35"/>
    <mergeCell ref="I33:I35"/>
    <mergeCell ref="E2:K4"/>
    <mergeCell ref="K33:K35"/>
    <mergeCell ref="C12:E14"/>
    <mergeCell ref="G12:G14"/>
    <mergeCell ref="I12:I14"/>
    <mergeCell ref="K12:K14"/>
    <mergeCell ref="C16:E16"/>
    <mergeCell ref="C26:E26"/>
    <mergeCell ref="C24:E24"/>
    <mergeCell ref="C22:E22"/>
    <mergeCell ref="C20:E20"/>
    <mergeCell ref="C18:E18"/>
  </mergeCells>
  <phoneticPr fontId="17" type="noConversion"/>
  <dataValidations count="1">
    <dataValidation type="list" allowBlank="1" showInputMessage="1" showErrorMessage="1" sqref="E8:K8">
      <formula1>ddConsortium</formula1>
    </dataValidation>
  </dataValidations>
  <pageMargins left="0.7" right="0.7" top="0.75" bottom="0.75" header="0.3" footer="0.3"/>
  <pageSetup scale="64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AK55"/>
  <sheetViews>
    <sheetView topLeftCell="A11"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72"/>
  <sheetViews>
    <sheetView workbookViewId="0"/>
  </sheetViews>
  <sheetFormatPr defaultColWidth="11" defaultRowHeight="15.6" x14ac:dyDescent="0.3"/>
  <cols>
    <col min="1" max="1" width="18.796875" bestFit="1" customWidth="1"/>
  </cols>
  <sheetData>
    <row r="1" spans="1:1" x14ac:dyDescent="0.3">
      <c r="A1" s="1" t="s">
        <v>16</v>
      </c>
    </row>
    <row r="2" spans="1:1" x14ac:dyDescent="0.3">
      <c r="A2" s="2" t="s">
        <v>17</v>
      </c>
    </row>
    <row r="3" spans="1:1" x14ac:dyDescent="0.3">
      <c r="A3" s="2" t="s">
        <v>18</v>
      </c>
    </row>
    <row r="4" spans="1:1" x14ac:dyDescent="0.3">
      <c r="A4" s="2" t="s">
        <v>19</v>
      </c>
    </row>
    <row r="5" spans="1:1" x14ac:dyDescent="0.3">
      <c r="A5" s="2" t="s">
        <v>20</v>
      </c>
    </row>
    <row r="6" spans="1:1" x14ac:dyDescent="0.3">
      <c r="A6" s="2" t="s">
        <v>21</v>
      </c>
    </row>
    <row r="7" spans="1:1" x14ac:dyDescent="0.3">
      <c r="A7" s="2" t="s">
        <v>14</v>
      </c>
    </row>
    <row r="8" spans="1:1" x14ac:dyDescent="0.3">
      <c r="A8" s="2" t="s">
        <v>22</v>
      </c>
    </row>
    <row r="9" spans="1:1" x14ac:dyDescent="0.3">
      <c r="A9" s="2" t="s">
        <v>23</v>
      </c>
    </row>
    <row r="10" spans="1:1" x14ac:dyDescent="0.3">
      <c r="A10" s="2" t="s">
        <v>24</v>
      </c>
    </row>
    <row r="11" spans="1:1" x14ac:dyDescent="0.3">
      <c r="A11" s="2" t="s">
        <v>25</v>
      </c>
    </row>
    <row r="12" spans="1:1" ht="27" x14ac:dyDescent="0.3">
      <c r="A12" s="3" t="s">
        <v>26</v>
      </c>
    </row>
    <row r="13" spans="1:1" x14ac:dyDescent="0.3">
      <c r="A13" s="2" t="s">
        <v>27</v>
      </c>
    </row>
    <row r="14" spans="1:1" x14ac:dyDescent="0.3">
      <c r="A14" s="2" t="s">
        <v>28</v>
      </c>
    </row>
    <row r="15" spans="1:1" x14ac:dyDescent="0.3">
      <c r="A15" s="2" t="s">
        <v>29</v>
      </c>
    </row>
    <row r="16" spans="1:1" x14ac:dyDescent="0.3">
      <c r="A16" s="2" t="s">
        <v>30</v>
      </c>
    </row>
    <row r="17" spans="1:1" x14ac:dyDescent="0.3">
      <c r="A17" s="2" t="s">
        <v>31</v>
      </c>
    </row>
    <row r="18" spans="1:1" x14ac:dyDescent="0.3">
      <c r="A18" s="2" t="s">
        <v>32</v>
      </c>
    </row>
    <row r="19" spans="1:1" x14ac:dyDescent="0.3">
      <c r="A19" s="2" t="s">
        <v>33</v>
      </c>
    </row>
    <row r="20" spans="1:1" x14ac:dyDescent="0.3">
      <c r="A20" s="2" t="s">
        <v>34</v>
      </c>
    </row>
    <row r="21" spans="1:1" x14ac:dyDescent="0.3">
      <c r="A21" s="2" t="s">
        <v>35</v>
      </c>
    </row>
    <row r="22" spans="1:1" x14ac:dyDescent="0.3">
      <c r="A22" s="2" t="s">
        <v>36</v>
      </c>
    </row>
    <row r="23" spans="1:1" x14ac:dyDescent="0.3">
      <c r="A23" s="2" t="s">
        <v>37</v>
      </c>
    </row>
    <row r="24" spans="1:1" x14ac:dyDescent="0.3">
      <c r="A24" s="2" t="s">
        <v>38</v>
      </c>
    </row>
    <row r="25" spans="1:1" x14ac:dyDescent="0.3">
      <c r="A25" s="2" t="s">
        <v>39</v>
      </c>
    </row>
    <row r="26" spans="1:1" x14ac:dyDescent="0.3">
      <c r="A26" s="2" t="s">
        <v>40</v>
      </c>
    </row>
    <row r="27" spans="1:1" x14ac:dyDescent="0.3">
      <c r="A27" s="2" t="s">
        <v>41</v>
      </c>
    </row>
    <row r="28" spans="1:1" x14ac:dyDescent="0.3">
      <c r="A28" s="2" t="s">
        <v>42</v>
      </c>
    </row>
    <row r="29" spans="1:1" x14ac:dyDescent="0.3">
      <c r="A29" s="2" t="s">
        <v>43</v>
      </c>
    </row>
    <row r="30" spans="1:1" x14ac:dyDescent="0.3">
      <c r="A30" s="2" t="s">
        <v>44</v>
      </c>
    </row>
    <row r="31" spans="1:1" x14ac:dyDescent="0.3">
      <c r="A31" s="2" t="s">
        <v>45</v>
      </c>
    </row>
    <row r="32" spans="1:1" x14ac:dyDescent="0.3">
      <c r="A32" s="2" t="s">
        <v>46</v>
      </c>
    </row>
    <row r="33" spans="1:1" x14ac:dyDescent="0.3">
      <c r="A33" s="2" t="s">
        <v>47</v>
      </c>
    </row>
    <row r="34" spans="1:1" x14ac:dyDescent="0.3">
      <c r="A34" s="2" t="s">
        <v>48</v>
      </c>
    </row>
    <row r="35" spans="1:1" x14ac:dyDescent="0.3">
      <c r="A35" s="2" t="s">
        <v>49</v>
      </c>
    </row>
    <row r="36" spans="1:1" x14ac:dyDescent="0.3">
      <c r="A36" s="2" t="s">
        <v>50</v>
      </c>
    </row>
    <row r="37" spans="1:1" x14ac:dyDescent="0.3">
      <c r="A37" s="2" t="s">
        <v>51</v>
      </c>
    </row>
    <row r="38" spans="1:1" x14ac:dyDescent="0.3">
      <c r="A38" s="2" t="s">
        <v>52</v>
      </c>
    </row>
    <row r="39" spans="1:1" x14ac:dyDescent="0.3">
      <c r="A39" s="2" t="s">
        <v>53</v>
      </c>
    </row>
    <row r="40" spans="1:1" x14ac:dyDescent="0.3">
      <c r="A40" s="2" t="s">
        <v>54</v>
      </c>
    </row>
    <row r="41" spans="1:1" x14ac:dyDescent="0.3">
      <c r="A41" s="4" t="s">
        <v>55</v>
      </c>
    </row>
    <row r="42" spans="1:1" x14ac:dyDescent="0.3">
      <c r="A42" s="3" t="s">
        <v>56</v>
      </c>
    </row>
    <row r="43" spans="1:1" x14ac:dyDescent="0.3">
      <c r="A43" s="3" t="s">
        <v>57</v>
      </c>
    </row>
    <row r="44" spans="1:1" x14ac:dyDescent="0.3">
      <c r="A44" s="5" t="s">
        <v>58</v>
      </c>
    </row>
    <row r="45" spans="1:1" x14ac:dyDescent="0.3">
      <c r="A45" s="2" t="s">
        <v>59</v>
      </c>
    </row>
    <row r="46" spans="1:1" x14ac:dyDescent="0.3">
      <c r="A46" s="2" t="s">
        <v>60</v>
      </c>
    </row>
    <row r="47" spans="1:1" x14ac:dyDescent="0.3">
      <c r="A47" s="2" t="s">
        <v>61</v>
      </c>
    </row>
    <row r="48" spans="1:1" x14ac:dyDescent="0.3">
      <c r="A48" s="2" t="s">
        <v>62</v>
      </c>
    </row>
    <row r="49" spans="1:1" x14ac:dyDescent="0.3">
      <c r="A49" s="2" t="s">
        <v>63</v>
      </c>
    </row>
    <row r="50" spans="1:1" x14ac:dyDescent="0.3">
      <c r="A50" s="2" t="s">
        <v>64</v>
      </c>
    </row>
    <row r="51" spans="1:1" x14ac:dyDescent="0.3">
      <c r="A51" s="2" t="s">
        <v>65</v>
      </c>
    </row>
    <row r="52" spans="1:1" x14ac:dyDescent="0.3">
      <c r="A52" s="2" t="s">
        <v>66</v>
      </c>
    </row>
    <row r="53" spans="1:1" x14ac:dyDescent="0.3">
      <c r="A53" s="2" t="s">
        <v>67</v>
      </c>
    </row>
    <row r="54" spans="1:1" x14ac:dyDescent="0.3">
      <c r="A54" s="2" t="s">
        <v>68</v>
      </c>
    </row>
    <row r="55" spans="1:1" x14ac:dyDescent="0.3">
      <c r="A55" s="2" t="s">
        <v>69</v>
      </c>
    </row>
    <row r="56" spans="1:1" x14ac:dyDescent="0.3">
      <c r="A56" s="2" t="s">
        <v>70</v>
      </c>
    </row>
    <row r="57" spans="1:1" x14ac:dyDescent="0.3">
      <c r="A57" s="2" t="s">
        <v>71</v>
      </c>
    </row>
    <row r="58" spans="1:1" x14ac:dyDescent="0.3">
      <c r="A58" s="2" t="s">
        <v>72</v>
      </c>
    </row>
    <row r="59" spans="1:1" x14ac:dyDescent="0.3">
      <c r="A59" s="4" t="s">
        <v>73</v>
      </c>
    </row>
    <row r="60" spans="1:1" x14ac:dyDescent="0.3">
      <c r="A60" s="3" t="s">
        <v>74</v>
      </c>
    </row>
    <row r="61" spans="1:1" x14ac:dyDescent="0.3">
      <c r="A61" s="5" t="s">
        <v>75</v>
      </c>
    </row>
    <row r="62" spans="1:1" x14ac:dyDescent="0.3">
      <c r="A62" s="2" t="s">
        <v>76</v>
      </c>
    </row>
    <row r="63" spans="1:1" x14ac:dyDescent="0.3">
      <c r="A63" s="6" t="s">
        <v>77</v>
      </c>
    </row>
    <row r="64" spans="1:1" x14ac:dyDescent="0.3">
      <c r="A64" s="2" t="s">
        <v>78</v>
      </c>
    </row>
    <row r="65" spans="1:1" x14ac:dyDescent="0.3">
      <c r="A65" s="2" t="s">
        <v>79</v>
      </c>
    </row>
    <row r="66" spans="1:1" x14ac:dyDescent="0.3">
      <c r="A66" s="2" t="s">
        <v>80</v>
      </c>
    </row>
    <row r="67" spans="1:1" x14ac:dyDescent="0.3">
      <c r="A67" s="2" t="s">
        <v>81</v>
      </c>
    </row>
    <row r="68" spans="1:1" x14ac:dyDescent="0.3">
      <c r="A68" s="2" t="s">
        <v>82</v>
      </c>
    </row>
    <row r="69" spans="1:1" x14ac:dyDescent="0.3">
      <c r="A69" s="2" t="s">
        <v>83</v>
      </c>
    </row>
    <row r="70" spans="1:1" x14ac:dyDescent="0.3">
      <c r="A70" s="2" t="s">
        <v>84</v>
      </c>
    </row>
    <row r="71" spans="1:1" x14ac:dyDescent="0.3">
      <c r="A71" s="2" t="s">
        <v>85</v>
      </c>
    </row>
    <row r="72" spans="1:1" x14ac:dyDescent="0.3">
      <c r="A72" s="2" t="s">
        <v>86</v>
      </c>
    </row>
  </sheetData>
  <sheetProtection password="83AF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AK55"/>
  <sheetViews>
    <sheetView topLeftCell="A33"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E8:K8"/>
    <mergeCell ref="B8:C8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18:E18"/>
    <mergeCell ref="C20:E20"/>
    <mergeCell ref="C22:E22"/>
    <mergeCell ref="C24:E24"/>
    <mergeCell ref="C26:E26"/>
    <mergeCell ref="C28:E28"/>
    <mergeCell ref="E2:K4"/>
    <mergeCell ref="B6:L6"/>
    <mergeCell ref="B10:C10"/>
    <mergeCell ref="E10:K10"/>
    <mergeCell ref="B12:N12"/>
    <mergeCell ref="C14:E16"/>
    <mergeCell ref="G14:G16"/>
    <mergeCell ref="I14:I16"/>
    <mergeCell ref="K14:K16"/>
    <mergeCell ref="M14:M16"/>
  </mergeCells>
  <pageMargins left="0.7" right="0.7" top="0.75" bottom="0.75" header="0.3" footer="0.3"/>
  <pageSetup scale="64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AK55"/>
  <sheetViews>
    <sheetView topLeftCell="A25"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AK55"/>
  <sheetViews>
    <sheetView topLeftCell="A11"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2:AK55"/>
  <sheetViews>
    <sheetView workbookViewId="0">
      <selection activeCell="K51" sqref="K51"/>
    </sheetView>
  </sheetViews>
  <sheetFormatPr defaultColWidth="10.796875" defaultRowHeight="15" x14ac:dyDescent="0.25"/>
  <cols>
    <col min="1" max="1" width="4.19921875" style="7" customWidth="1"/>
    <col min="2" max="2" width="1" style="7" customWidth="1"/>
    <col min="3" max="3" width="21.5" style="7" customWidth="1"/>
    <col min="4" max="4" width="0.69921875" style="7" customWidth="1"/>
    <col min="5" max="5" width="58.19921875" style="7" customWidth="1"/>
    <col min="6" max="6" width="0.796875" style="7" customWidth="1"/>
    <col min="7" max="7" width="13.5" style="7" customWidth="1"/>
    <col min="8" max="8" width="0.796875" style="7" customWidth="1"/>
    <col min="9" max="9" width="13" style="7" customWidth="1"/>
    <col min="10" max="10" width="0.796875" style="7" customWidth="1"/>
    <col min="11" max="11" width="14.19921875" style="54" customWidth="1"/>
    <col min="12" max="12" width="1" style="7" customWidth="1"/>
    <col min="13" max="13" width="50.296875" style="7" customWidth="1"/>
    <col min="14" max="14" width="1" style="7" customWidth="1"/>
    <col min="15" max="15" width="10.796875" style="7" customWidth="1"/>
    <col min="16" max="17" width="10.796875" style="7"/>
    <col min="18" max="19" width="10.796875" style="7" customWidth="1"/>
    <col min="20" max="20" width="10.796875" style="7"/>
    <col min="21" max="21" width="10.796875" style="7" customWidth="1"/>
    <col min="22" max="22" width="10.796875" style="7"/>
    <col min="23" max="23" width="10.796875" style="7" customWidth="1"/>
    <col min="24" max="24" width="10.796875" style="7"/>
    <col min="25" max="25" width="10.796875" style="7" customWidth="1"/>
    <col min="26" max="16384" width="10.796875" style="7"/>
  </cols>
  <sheetData>
    <row r="2" spans="1:37" ht="16.05" customHeight="1" x14ac:dyDescent="0.25">
      <c r="E2" s="71" t="s">
        <v>91</v>
      </c>
      <c r="F2" s="71"/>
      <c r="G2" s="71"/>
      <c r="H2" s="71"/>
      <c r="I2" s="71"/>
      <c r="J2" s="71"/>
      <c r="K2" s="71"/>
    </row>
    <row r="3" spans="1:37" ht="15.6" x14ac:dyDescent="0.25">
      <c r="C3" s="8"/>
      <c r="D3" s="8"/>
      <c r="E3" s="71"/>
      <c r="F3" s="71"/>
      <c r="G3" s="71"/>
      <c r="H3" s="71"/>
      <c r="I3" s="71"/>
      <c r="J3" s="71"/>
      <c r="K3" s="71"/>
    </row>
    <row r="4" spans="1:37" ht="15.6" x14ac:dyDescent="0.25">
      <c r="C4" s="8"/>
      <c r="D4" s="8"/>
      <c r="E4" s="71"/>
      <c r="F4" s="71"/>
      <c r="G4" s="71"/>
      <c r="H4" s="71"/>
      <c r="I4" s="71"/>
      <c r="J4" s="71"/>
      <c r="K4" s="71"/>
    </row>
    <row r="5" spans="1:37" s="9" customFormat="1" ht="31.95" customHeight="1" x14ac:dyDescent="0.3">
      <c r="B5" s="10"/>
      <c r="C5" s="11"/>
      <c r="D5" s="11"/>
      <c r="E5" s="11"/>
      <c r="F5" s="11"/>
      <c r="G5" s="11"/>
      <c r="H5" s="11"/>
      <c r="I5" s="11"/>
      <c r="J5" s="11"/>
      <c r="K5" s="11"/>
    </row>
    <row r="6" spans="1:37" ht="31.05" customHeight="1" x14ac:dyDescent="0.25"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</row>
    <row r="7" spans="1:37" ht="42" customHeight="1" x14ac:dyDescent="0.3">
      <c r="E7" s="12"/>
      <c r="F7" s="12"/>
      <c r="G7" s="13"/>
      <c r="H7" s="13"/>
      <c r="I7" s="13"/>
      <c r="J7" s="13"/>
      <c r="K7" s="14"/>
      <c r="L7" s="14"/>
      <c r="M7" s="41"/>
      <c r="N7" s="55"/>
      <c r="O7" s="55"/>
      <c r="P7" s="55"/>
    </row>
    <row r="8" spans="1:37" s="16" customFormat="1" ht="30" customHeight="1" x14ac:dyDescent="0.25">
      <c r="A8" s="41"/>
      <c r="B8" s="101" t="s">
        <v>93</v>
      </c>
      <c r="C8" s="101"/>
      <c r="E8" s="98" t="str">
        <f>Summary!E8</f>
        <v>Chabot-Las Positas</v>
      </c>
      <c r="F8" s="99"/>
      <c r="G8" s="99"/>
      <c r="H8" s="99"/>
      <c r="I8" s="99"/>
      <c r="J8" s="99"/>
      <c r="K8" s="100"/>
      <c r="L8" s="56"/>
      <c r="M8" s="56"/>
      <c r="N8" s="56"/>
      <c r="O8" s="56"/>
      <c r="P8" s="57"/>
      <c r="Q8" s="36"/>
      <c r="R8" s="57"/>
      <c r="S8" s="57"/>
      <c r="T8" s="57"/>
      <c r="U8" s="17"/>
      <c r="V8" s="17"/>
      <c r="W8" s="17"/>
      <c r="X8" s="17"/>
      <c r="Y8" s="17"/>
      <c r="Z8" s="17"/>
      <c r="AA8" s="17"/>
      <c r="AB8" s="17"/>
      <c r="AC8" s="17"/>
      <c r="AD8" s="58"/>
      <c r="AE8" s="58"/>
      <c r="AF8" s="58"/>
      <c r="AG8" s="58"/>
      <c r="AH8" s="58"/>
      <c r="AI8" s="59"/>
      <c r="AJ8" s="58"/>
      <c r="AK8" s="58"/>
    </row>
    <row r="9" spans="1:37" ht="7.05" customHeight="1" x14ac:dyDescent="0.3">
      <c r="E9" s="12"/>
      <c r="F9" s="12"/>
      <c r="G9" s="13"/>
      <c r="H9" s="13"/>
      <c r="I9" s="13"/>
      <c r="J9" s="13"/>
      <c r="K9" s="14"/>
      <c r="L9" s="14"/>
      <c r="M9" s="41"/>
      <c r="N9" s="55"/>
      <c r="O9" s="55"/>
      <c r="P9" s="55"/>
    </row>
    <row r="10" spans="1:37" ht="28.05" customHeight="1" x14ac:dyDescent="0.25">
      <c r="B10" s="89" t="s">
        <v>15</v>
      </c>
      <c r="C10" s="89"/>
      <c r="D10" s="15"/>
      <c r="E10" s="85"/>
      <c r="F10" s="86"/>
      <c r="G10" s="86"/>
      <c r="H10" s="86"/>
      <c r="I10" s="86"/>
      <c r="J10" s="86"/>
      <c r="K10" s="87"/>
      <c r="L10" s="8"/>
      <c r="M10" s="8"/>
    </row>
    <row r="11" spans="1:37" ht="15" customHeight="1" x14ac:dyDescent="0.3">
      <c r="E11" s="12"/>
      <c r="F11" s="12"/>
      <c r="G11" s="13"/>
      <c r="H11" s="13"/>
      <c r="I11" s="13"/>
      <c r="J11" s="13"/>
      <c r="K11" s="14"/>
      <c r="L11" s="14"/>
      <c r="M11" s="14"/>
    </row>
    <row r="12" spans="1:37" ht="82.05" customHeight="1" x14ac:dyDescent="0.25">
      <c r="A12" s="16"/>
      <c r="B12" s="90" t="s">
        <v>87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</row>
    <row r="13" spans="1:37" ht="7.95" customHeight="1" x14ac:dyDescent="0.25">
      <c r="A13" s="17"/>
      <c r="B13" s="18"/>
      <c r="C13" s="19"/>
      <c r="D13" s="19"/>
      <c r="E13" s="19"/>
      <c r="F13" s="19"/>
      <c r="G13" s="60"/>
      <c r="H13" s="19"/>
      <c r="I13" s="60"/>
      <c r="J13" s="19"/>
      <c r="K13" s="21"/>
      <c r="L13" s="19"/>
      <c r="M13" s="21"/>
      <c r="N13" s="22"/>
    </row>
    <row r="14" spans="1:37" ht="16.05" customHeight="1" x14ac:dyDescent="0.25">
      <c r="A14" s="17"/>
      <c r="B14" s="23"/>
      <c r="C14" s="75"/>
      <c r="D14" s="75"/>
      <c r="E14" s="75"/>
      <c r="F14" s="16"/>
      <c r="G14" s="92" t="s">
        <v>11</v>
      </c>
      <c r="H14" s="24"/>
      <c r="I14" s="92" t="s">
        <v>12</v>
      </c>
      <c r="J14" s="24"/>
      <c r="K14" s="95" t="s">
        <v>90</v>
      </c>
      <c r="L14" s="24"/>
      <c r="M14" s="92" t="s">
        <v>92</v>
      </c>
      <c r="N14" s="25"/>
    </row>
    <row r="15" spans="1:37" ht="16.05" customHeight="1" x14ac:dyDescent="0.25">
      <c r="A15" s="17"/>
      <c r="B15" s="23"/>
      <c r="C15" s="75"/>
      <c r="D15" s="75"/>
      <c r="E15" s="75"/>
      <c r="F15" s="16"/>
      <c r="G15" s="93"/>
      <c r="H15" s="16"/>
      <c r="I15" s="93"/>
      <c r="J15" s="16"/>
      <c r="K15" s="96"/>
      <c r="L15" s="16"/>
      <c r="M15" s="93"/>
      <c r="N15" s="25"/>
    </row>
    <row r="16" spans="1:37" ht="16.05" customHeight="1" x14ac:dyDescent="0.25">
      <c r="A16" s="26"/>
      <c r="B16" s="27"/>
      <c r="C16" s="75"/>
      <c r="D16" s="75"/>
      <c r="E16" s="75"/>
      <c r="F16" s="28"/>
      <c r="G16" s="94"/>
      <c r="H16" s="28"/>
      <c r="I16" s="94"/>
      <c r="J16" s="28"/>
      <c r="K16" s="97"/>
      <c r="L16" s="28"/>
      <c r="M16" s="94"/>
      <c r="N16" s="29"/>
    </row>
    <row r="17" spans="1:33" ht="6" customHeight="1" x14ac:dyDescent="0.25">
      <c r="A17" s="30"/>
      <c r="B17" s="31"/>
      <c r="C17" s="32"/>
      <c r="D17" s="32"/>
      <c r="E17" s="32"/>
      <c r="F17" s="28"/>
      <c r="G17" s="28"/>
      <c r="H17" s="28"/>
      <c r="I17" s="28"/>
      <c r="J17" s="28"/>
      <c r="K17" s="33"/>
      <c r="L17" s="28"/>
      <c r="M17" s="33"/>
      <c r="N17" s="29"/>
    </row>
    <row r="18" spans="1:33" ht="22.95" customHeight="1" x14ac:dyDescent="0.25">
      <c r="A18" s="34"/>
      <c r="B18" s="35"/>
      <c r="C18" s="79" t="s">
        <v>94</v>
      </c>
      <c r="D18" s="80"/>
      <c r="E18" s="81"/>
      <c r="F18" s="36"/>
      <c r="G18" s="66"/>
      <c r="H18" s="70"/>
      <c r="I18" s="66"/>
      <c r="J18" s="36"/>
      <c r="K18" s="62">
        <f>IFERROR((I18-G18)/G18,0)</f>
        <v>0</v>
      </c>
      <c r="L18" s="36"/>
      <c r="M18" s="64"/>
      <c r="N18" s="40"/>
    </row>
    <row r="19" spans="1:33" s="17" customFormat="1" ht="4.95" customHeight="1" x14ac:dyDescent="0.25">
      <c r="A19" s="41"/>
      <c r="B19" s="42"/>
      <c r="C19" s="41"/>
      <c r="D19" s="32"/>
      <c r="E19" s="32"/>
      <c r="F19" s="43"/>
      <c r="G19" s="69"/>
      <c r="H19" s="69"/>
      <c r="I19" s="67"/>
      <c r="J19" s="28"/>
      <c r="L19" s="28"/>
      <c r="M19" s="65"/>
      <c r="N19" s="29"/>
      <c r="O19" s="16"/>
      <c r="Q19" s="16"/>
      <c r="S19" s="16"/>
      <c r="U19" s="16"/>
      <c r="W19" s="16"/>
      <c r="X19" s="16"/>
      <c r="Z19" s="16"/>
      <c r="AB19" s="16"/>
      <c r="AD19" s="16"/>
      <c r="AE19" s="44"/>
      <c r="AF19" s="16"/>
      <c r="AG19" s="16"/>
    </row>
    <row r="20" spans="1:33" ht="22.95" customHeight="1" x14ac:dyDescent="0.25">
      <c r="A20" s="34"/>
      <c r="B20" s="35"/>
      <c r="C20" s="79" t="s">
        <v>89</v>
      </c>
      <c r="D20" s="80"/>
      <c r="E20" s="81"/>
      <c r="F20" s="36"/>
      <c r="G20" s="66"/>
      <c r="H20" s="70"/>
      <c r="I20" s="66"/>
      <c r="J20" s="36"/>
      <c r="K20" s="62">
        <f>IFERROR((I20-G20)/G20,0)</f>
        <v>0</v>
      </c>
      <c r="L20" s="36"/>
      <c r="M20" s="64"/>
      <c r="N20" s="40"/>
    </row>
    <row r="21" spans="1:33" s="17" customFormat="1" ht="4.95" customHeight="1" x14ac:dyDescent="0.25">
      <c r="A21" s="41"/>
      <c r="B21" s="42"/>
      <c r="C21" s="41"/>
      <c r="D21" s="32"/>
      <c r="E21" s="32"/>
      <c r="F21" s="43"/>
      <c r="G21" s="69"/>
      <c r="H21" s="69"/>
      <c r="I21" s="67"/>
      <c r="J21" s="28"/>
      <c r="L21" s="28"/>
      <c r="M21" s="65"/>
      <c r="N21" s="29"/>
      <c r="O21" s="16"/>
      <c r="Q21" s="16"/>
      <c r="S21" s="16"/>
      <c r="U21" s="16"/>
      <c r="W21" s="16"/>
      <c r="X21" s="16"/>
      <c r="Z21" s="16"/>
      <c r="AB21" s="16"/>
      <c r="AD21" s="16"/>
      <c r="AE21" s="44"/>
      <c r="AF21" s="16"/>
      <c r="AG21" s="16"/>
    </row>
    <row r="22" spans="1:33" ht="22.95" customHeight="1" x14ac:dyDescent="0.25">
      <c r="A22" s="34"/>
      <c r="B22" s="35"/>
      <c r="C22" s="79" t="s">
        <v>95</v>
      </c>
      <c r="D22" s="80"/>
      <c r="E22" s="81"/>
      <c r="F22" s="36"/>
      <c r="G22" s="66"/>
      <c r="H22" s="70"/>
      <c r="I22" s="66"/>
      <c r="J22" s="36"/>
      <c r="K22" s="62">
        <f>IFERROR((I22-G22)/G22,0)</f>
        <v>0</v>
      </c>
      <c r="L22" s="36"/>
      <c r="M22" s="64"/>
      <c r="N22" s="40"/>
    </row>
    <row r="23" spans="1:33" s="17" customFormat="1" ht="4.95" customHeight="1" x14ac:dyDescent="0.25">
      <c r="A23" s="41"/>
      <c r="B23" s="42"/>
      <c r="C23" s="41"/>
      <c r="D23" s="32"/>
      <c r="E23" s="32"/>
      <c r="F23" s="43"/>
      <c r="G23" s="69"/>
      <c r="H23" s="69"/>
      <c r="I23" s="67"/>
      <c r="J23" s="28"/>
      <c r="L23" s="28"/>
      <c r="M23" s="65"/>
      <c r="N23" s="29"/>
      <c r="O23" s="16"/>
      <c r="Q23" s="16"/>
      <c r="S23" s="16"/>
      <c r="U23" s="16"/>
      <c r="W23" s="16"/>
      <c r="X23" s="16"/>
      <c r="Z23" s="16"/>
      <c r="AB23" s="16"/>
      <c r="AD23" s="16"/>
      <c r="AE23" s="44"/>
      <c r="AF23" s="16"/>
      <c r="AG23" s="16"/>
    </row>
    <row r="24" spans="1:33" ht="22.95" customHeight="1" x14ac:dyDescent="0.25">
      <c r="A24" s="34"/>
      <c r="B24" s="35"/>
      <c r="C24" s="79" t="s">
        <v>96</v>
      </c>
      <c r="D24" s="80"/>
      <c r="E24" s="81"/>
      <c r="F24" s="36"/>
      <c r="G24" s="66"/>
      <c r="H24" s="70"/>
      <c r="I24" s="66"/>
      <c r="J24" s="36"/>
      <c r="K24" s="62">
        <f>IFERROR((I24-G24)/G24,0)</f>
        <v>0</v>
      </c>
      <c r="L24" s="36"/>
      <c r="M24" s="64"/>
      <c r="N24" s="40"/>
    </row>
    <row r="25" spans="1:33" s="17" customFormat="1" ht="4.95" customHeight="1" x14ac:dyDescent="0.25">
      <c r="A25" s="41"/>
      <c r="B25" s="42"/>
      <c r="C25" s="41"/>
      <c r="D25" s="32"/>
      <c r="E25" s="32"/>
      <c r="F25" s="43"/>
      <c r="G25" s="69"/>
      <c r="H25" s="69"/>
      <c r="I25" s="67"/>
      <c r="J25" s="28"/>
      <c r="L25" s="28"/>
      <c r="M25" s="65"/>
      <c r="N25" s="29"/>
      <c r="O25" s="16"/>
      <c r="Q25" s="16"/>
      <c r="S25" s="16"/>
      <c r="U25" s="16"/>
      <c r="W25" s="16"/>
      <c r="X25" s="16"/>
      <c r="Z25" s="16"/>
      <c r="AB25" s="16"/>
      <c r="AD25" s="16"/>
      <c r="AE25" s="44"/>
      <c r="AF25" s="16"/>
      <c r="AG25" s="16"/>
    </row>
    <row r="26" spans="1:33" ht="22.95" customHeight="1" x14ac:dyDescent="0.25">
      <c r="A26" s="34"/>
      <c r="B26" s="35"/>
      <c r="C26" s="79" t="s">
        <v>97</v>
      </c>
      <c r="D26" s="80"/>
      <c r="E26" s="81"/>
      <c r="F26" s="36"/>
      <c r="G26" s="66"/>
      <c r="H26" s="70"/>
      <c r="I26" s="66"/>
      <c r="J26" s="36"/>
      <c r="K26" s="62">
        <f>IFERROR((I26-G26)/G26,0)</f>
        <v>0</v>
      </c>
      <c r="L26" s="36"/>
      <c r="M26" s="64"/>
      <c r="N26" s="40"/>
    </row>
    <row r="27" spans="1:33" s="17" customFormat="1" ht="4.95" customHeight="1" x14ac:dyDescent="0.25">
      <c r="A27" s="41"/>
      <c r="B27" s="42"/>
      <c r="C27" s="41"/>
      <c r="D27" s="32"/>
      <c r="E27" s="32"/>
      <c r="F27" s="43"/>
      <c r="G27" s="69"/>
      <c r="H27" s="69"/>
      <c r="I27" s="67"/>
      <c r="J27" s="28"/>
      <c r="L27" s="28"/>
      <c r="M27" s="65"/>
      <c r="N27" s="29"/>
      <c r="O27" s="16"/>
      <c r="Q27" s="16"/>
      <c r="S27" s="16"/>
      <c r="U27" s="16"/>
      <c r="W27" s="16"/>
      <c r="X27" s="16"/>
      <c r="Z27" s="16"/>
      <c r="AB27" s="16"/>
      <c r="AD27" s="16"/>
      <c r="AE27" s="44"/>
      <c r="AF27" s="16"/>
      <c r="AG27" s="16"/>
    </row>
    <row r="28" spans="1:33" ht="22.95" customHeight="1" x14ac:dyDescent="0.25">
      <c r="A28" s="34"/>
      <c r="B28" s="35"/>
      <c r="C28" s="79" t="s">
        <v>98</v>
      </c>
      <c r="D28" s="80"/>
      <c r="E28" s="81"/>
      <c r="F28" s="36"/>
      <c r="G28" s="66"/>
      <c r="H28" s="70"/>
      <c r="I28" s="66"/>
      <c r="J28" s="36"/>
      <c r="K28" s="62">
        <f>IFERROR((I28-G28)/G28,0)</f>
        <v>0</v>
      </c>
      <c r="L28" s="36"/>
      <c r="M28" s="64"/>
      <c r="N28" s="40"/>
    </row>
    <row r="29" spans="1:33" s="17" customFormat="1" ht="4.95" customHeight="1" x14ac:dyDescent="0.25">
      <c r="A29" s="41"/>
      <c r="B29" s="42"/>
      <c r="C29" s="41"/>
      <c r="D29" s="32"/>
      <c r="E29" s="32"/>
      <c r="F29" s="43"/>
      <c r="G29" s="69"/>
      <c r="H29" s="69"/>
      <c r="I29" s="67"/>
      <c r="J29" s="28"/>
      <c r="L29" s="28"/>
      <c r="M29" s="65"/>
      <c r="N29" s="29"/>
      <c r="O29" s="16"/>
      <c r="Q29" s="16"/>
      <c r="S29" s="16"/>
      <c r="U29" s="16"/>
      <c r="W29" s="16"/>
      <c r="X29" s="16"/>
      <c r="Z29" s="16"/>
      <c r="AB29" s="16"/>
      <c r="AD29" s="16"/>
      <c r="AE29" s="44"/>
      <c r="AF29" s="16"/>
      <c r="AG29" s="16"/>
    </row>
    <row r="30" spans="1:33" ht="22.95" customHeight="1" x14ac:dyDescent="0.25">
      <c r="A30" s="34"/>
      <c r="B30" s="35"/>
      <c r="C30" s="79" t="s">
        <v>99</v>
      </c>
      <c r="D30" s="80"/>
      <c r="E30" s="81"/>
      <c r="F30" s="36"/>
      <c r="G30" s="66"/>
      <c r="H30" s="70"/>
      <c r="I30" s="66"/>
      <c r="J30" s="36"/>
      <c r="K30" s="62">
        <f>IFERROR((I30-G30)/G30,0)</f>
        <v>0</v>
      </c>
      <c r="L30" s="36"/>
      <c r="M30" s="64"/>
      <c r="N30" s="40"/>
      <c r="O30" s="45"/>
    </row>
    <row r="31" spans="1:33" ht="6" customHeight="1" x14ac:dyDescent="0.25">
      <c r="A31" s="17"/>
      <c r="B31" s="46"/>
      <c r="C31" s="47"/>
      <c r="D31" s="47"/>
      <c r="E31" s="47"/>
      <c r="F31" s="47"/>
      <c r="G31" s="48"/>
      <c r="H31" s="48"/>
      <c r="I31" s="48"/>
      <c r="J31" s="47"/>
      <c r="K31" s="49"/>
      <c r="L31" s="47"/>
      <c r="M31" s="49"/>
      <c r="N31" s="50"/>
    </row>
    <row r="32" spans="1:33" x14ac:dyDescent="0.25">
      <c r="A32" s="17"/>
      <c r="B32" s="17"/>
      <c r="C32" s="17"/>
      <c r="D32" s="17"/>
      <c r="E32" s="17"/>
      <c r="F32" s="16"/>
      <c r="G32" s="51"/>
      <c r="H32" s="52"/>
      <c r="I32" s="51"/>
      <c r="J32" s="16"/>
      <c r="K32" s="53"/>
      <c r="L32" s="16"/>
      <c r="M32" s="16"/>
    </row>
    <row r="33" spans="1:33" ht="52.95" customHeight="1" x14ac:dyDescent="0.25">
      <c r="A33" s="41"/>
      <c r="B33" s="91" t="s">
        <v>88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</row>
    <row r="34" spans="1:33" ht="6" customHeight="1" x14ac:dyDescent="0.25">
      <c r="A34" s="17"/>
      <c r="B34" s="18"/>
      <c r="C34" s="19"/>
      <c r="D34" s="19"/>
      <c r="E34" s="19"/>
      <c r="F34" s="19"/>
      <c r="G34" s="60"/>
      <c r="H34" s="19"/>
      <c r="I34" s="60"/>
      <c r="J34" s="19"/>
      <c r="K34" s="21"/>
      <c r="L34" s="19"/>
      <c r="M34" s="21"/>
      <c r="N34" s="22"/>
    </row>
    <row r="35" spans="1:33" ht="28.05" customHeight="1" x14ac:dyDescent="0.25">
      <c r="A35" s="17"/>
      <c r="B35" s="23"/>
      <c r="C35" s="75"/>
      <c r="D35" s="75"/>
      <c r="E35" s="75"/>
      <c r="F35" s="16"/>
      <c r="G35" s="92" t="s">
        <v>1</v>
      </c>
      <c r="H35" s="24"/>
      <c r="I35" s="92" t="s">
        <v>2</v>
      </c>
      <c r="J35" s="24"/>
      <c r="K35" s="95" t="s">
        <v>0</v>
      </c>
      <c r="L35" s="24"/>
      <c r="M35" s="92" t="s">
        <v>92</v>
      </c>
      <c r="N35" s="25"/>
    </row>
    <row r="36" spans="1:33" ht="4.95" customHeight="1" x14ac:dyDescent="0.25">
      <c r="A36" s="17"/>
      <c r="B36" s="23"/>
      <c r="C36" s="75"/>
      <c r="D36" s="75"/>
      <c r="E36" s="75"/>
      <c r="F36" s="16"/>
      <c r="G36" s="93"/>
      <c r="H36" s="16"/>
      <c r="I36" s="93"/>
      <c r="J36" s="16"/>
      <c r="K36" s="96"/>
      <c r="L36" s="16"/>
      <c r="M36" s="93"/>
      <c r="N36" s="25"/>
    </row>
    <row r="37" spans="1:33" x14ac:dyDescent="0.25">
      <c r="A37" s="26"/>
      <c r="B37" s="27"/>
      <c r="C37" s="75"/>
      <c r="D37" s="75"/>
      <c r="E37" s="75"/>
      <c r="F37" s="28"/>
      <c r="G37" s="94"/>
      <c r="H37" s="28"/>
      <c r="I37" s="94"/>
      <c r="J37" s="28"/>
      <c r="K37" s="97"/>
      <c r="L37" s="28"/>
      <c r="M37" s="94"/>
      <c r="N37" s="29"/>
    </row>
    <row r="38" spans="1:33" ht="6" customHeight="1" x14ac:dyDescent="0.25">
      <c r="A38" s="30"/>
      <c r="B38" s="31"/>
      <c r="C38" s="32"/>
      <c r="D38" s="32"/>
      <c r="E38" s="32"/>
      <c r="F38" s="28"/>
      <c r="G38" s="28"/>
      <c r="H38" s="28"/>
      <c r="I38" s="28"/>
      <c r="J38" s="28"/>
      <c r="K38" s="33"/>
      <c r="L38" s="28"/>
      <c r="M38" s="33"/>
      <c r="N38" s="29"/>
    </row>
    <row r="39" spans="1:33" ht="52.95" customHeight="1" x14ac:dyDescent="0.25">
      <c r="A39" s="34"/>
      <c r="B39" s="35"/>
      <c r="C39" s="82" t="s">
        <v>3</v>
      </c>
      <c r="D39" s="83"/>
      <c r="E39" s="84"/>
      <c r="F39" s="36"/>
      <c r="G39" s="66"/>
      <c r="H39" s="61"/>
      <c r="I39" s="66"/>
      <c r="J39" s="36"/>
      <c r="K39" s="62">
        <f>IFERROR(I39/G39,0)</f>
        <v>0</v>
      </c>
      <c r="L39" s="36"/>
      <c r="M39" s="64"/>
      <c r="N39" s="40"/>
    </row>
    <row r="40" spans="1:33" s="17" customFormat="1" ht="4.95" customHeight="1" x14ac:dyDescent="0.25">
      <c r="A40" s="41"/>
      <c r="B40" s="42"/>
      <c r="C40" s="41"/>
      <c r="D40" s="32"/>
      <c r="E40" s="32"/>
      <c r="F40" s="43"/>
      <c r="G40" s="69"/>
      <c r="H40" s="63"/>
      <c r="I40" s="67"/>
      <c r="J40" s="28"/>
      <c r="L40" s="28"/>
      <c r="M40" s="65"/>
      <c r="N40" s="29"/>
      <c r="O40" s="16"/>
      <c r="Q40" s="16"/>
      <c r="S40" s="16"/>
      <c r="U40" s="16"/>
      <c r="W40" s="16"/>
      <c r="X40" s="16"/>
      <c r="Z40" s="16"/>
      <c r="AB40" s="16"/>
      <c r="AD40" s="16"/>
      <c r="AE40" s="44"/>
      <c r="AF40" s="16"/>
      <c r="AG40" s="16"/>
    </row>
    <row r="41" spans="1:33" ht="37.950000000000003" customHeight="1" x14ac:dyDescent="0.25">
      <c r="A41" s="34"/>
      <c r="B41" s="35"/>
      <c r="C41" s="82" t="s">
        <v>4</v>
      </c>
      <c r="D41" s="83"/>
      <c r="E41" s="84"/>
      <c r="F41" s="36"/>
      <c r="G41" s="66"/>
      <c r="H41" s="61"/>
      <c r="I41" s="66"/>
      <c r="J41" s="36"/>
      <c r="K41" s="62">
        <f>IFERROR(I41/G41,0)</f>
        <v>0</v>
      </c>
      <c r="L41" s="36"/>
      <c r="M41" s="64"/>
      <c r="N41" s="40"/>
    </row>
    <row r="42" spans="1:33" s="17" customFormat="1" ht="4.95" customHeight="1" x14ac:dyDescent="0.25">
      <c r="A42" s="41"/>
      <c r="B42" s="42"/>
      <c r="C42" s="41"/>
      <c r="D42" s="32"/>
      <c r="E42" s="32"/>
      <c r="F42" s="43"/>
      <c r="G42" s="69"/>
      <c r="H42" s="63"/>
      <c r="I42" s="67"/>
      <c r="J42" s="28"/>
      <c r="L42" s="28"/>
      <c r="M42" s="65"/>
      <c r="N42" s="29"/>
      <c r="O42" s="16"/>
      <c r="Q42" s="16"/>
      <c r="S42" s="16"/>
      <c r="U42" s="16"/>
      <c r="W42" s="16"/>
      <c r="X42" s="16"/>
      <c r="Z42" s="16"/>
      <c r="AB42" s="16"/>
      <c r="AD42" s="16"/>
      <c r="AE42" s="44"/>
      <c r="AF42" s="16"/>
      <c r="AG42" s="16"/>
    </row>
    <row r="43" spans="1:33" ht="37.950000000000003" customHeight="1" x14ac:dyDescent="0.25">
      <c r="A43" s="34"/>
      <c r="B43" s="35"/>
      <c r="C43" s="82" t="s">
        <v>5</v>
      </c>
      <c r="D43" s="83"/>
      <c r="E43" s="84"/>
      <c r="F43" s="36"/>
      <c r="G43" s="66"/>
      <c r="H43" s="61"/>
      <c r="I43" s="66"/>
      <c r="J43" s="36"/>
      <c r="K43" s="62">
        <f>IFERROR(I43/G43,0)</f>
        <v>0</v>
      </c>
      <c r="L43" s="36"/>
      <c r="M43" s="64"/>
      <c r="N43" s="40"/>
    </row>
    <row r="44" spans="1:33" s="17" customFormat="1" ht="4.95" customHeight="1" x14ac:dyDescent="0.25">
      <c r="A44" s="41"/>
      <c r="B44" s="42"/>
      <c r="C44" s="41"/>
      <c r="D44" s="32"/>
      <c r="E44" s="32"/>
      <c r="F44" s="43"/>
      <c r="G44" s="69"/>
      <c r="H44" s="63"/>
      <c r="I44" s="67"/>
      <c r="J44" s="28"/>
      <c r="L44" s="28"/>
      <c r="M44" s="65"/>
      <c r="N44" s="29"/>
      <c r="O44" s="16"/>
      <c r="Q44" s="16"/>
      <c r="S44" s="16"/>
      <c r="U44" s="16"/>
      <c r="W44" s="16"/>
      <c r="X44" s="16"/>
      <c r="Z44" s="16"/>
      <c r="AB44" s="16"/>
      <c r="AD44" s="16"/>
      <c r="AE44" s="44"/>
      <c r="AF44" s="16"/>
      <c r="AG44" s="16"/>
    </row>
    <row r="45" spans="1:33" ht="37.950000000000003" customHeight="1" x14ac:dyDescent="0.25">
      <c r="A45" s="34"/>
      <c r="B45" s="35"/>
      <c r="C45" s="82" t="s">
        <v>6</v>
      </c>
      <c r="D45" s="83"/>
      <c r="E45" s="84"/>
      <c r="F45" s="36"/>
      <c r="G45" s="66"/>
      <c r="H45" s="61"/>
      <c r="I45" s="66"/>
      <c r="J45" s="36"/>
      <c r="K45" s="62">
        <f>IFERROR(I45/G45,0)</f>
        <v>0</v>
      </c>
      <c r="L45" s="36"/>
      <c r="M45" s="64"/>
      <c r="N45" s="40"/>
    </row>
    <row r="46" spans="1:33" s="17" customFormat="1" ht="4.95" customHeight="1" x14ac:dyDescent="0.25">
      <c r="A46" s="41"/>
      <c r="B46" s="42"/>
      <c r="C46" s="41"/>
      <c r="D46" s="32"/>
      <c r="E46" s="32"/>
      <c r="F46" s="43"/>
      <c r="G46" s="69"/>
      <c r="H46" s="63"/>
      <c r="I46" s="67"/>
      <c r="J46" s="28"/>
      <c r="L46" s="28"/>
      <c r="M46" s="65"/>
      <c r="N46" s="29"/>
      <c r="O46" s="16"/>
      <c r="Q46" s="16"/>
      <c r="S46" s="16"/>
      <c r="U46" s="16"/>
      <c r="W46" s="16"/>
      <c r="X46" s="16"/>
      <c r="Z46" s="16"/>
      <c r="AB46" s="16"/>
      <c r="AD46" s="16"/>
      <c r="AE46" s="44"/>
      <c r="AF46" s="16"/>
      <c r="AG46" s="16"/>
    </row>
    <row r="47" spans="1:33" ht="37.950000000000003" customHeight="1" x14ac:dyDescent="0.25">
      <c r="A47" s="34"/>
      <c r="B47" s="35"/>
      <c r="C47" s="82" t="s">
        <v>7</v>
      </c>
      <c r="D47" s="83"/>
      <c r="E47" s="84"/>
      <c r="F47" s="36"/>
      <c r="G47" s="66"/>
      <c r="H47" s="61"/>
      <c r="I47" s="66"/>
      <c r="J47" s="36"/>
      <c r="K47" s="62">
        <f>IFERROR(I47/G47,0)</f>
        <v>0</v>
      </c>
      <c r="L47" s="36"/>
      <c r="M47" s="64"/>
      <c r="N47" s="40"/>
    </row>
    <row r="48" spans="1:33" s="17" customFormat="1" ht="4.95" customHeight="1" x14ac:dyDescent="0.25">
      <c r="A48" s="41"/>
      <c r="B48" s="42"/>
      <c r="C48" s="41"/>
      <c r="D48" s="32"/>
      <c r="E48" s="32"/>
      <c r="F48" s="43"/>
      <c r="G48" s="69"/>
      <c r="H48" s="63"/>
      <c r="I48" s="68"/>
      <c r="J48" s="28"/>
      <c r="L48" s="28"/>
      <c r="M48" s="65"/>
      <c r="N48" s="29"/>
      <c r="O48" s="16"/>
      <c r="Q48" s="16"/>
      <c r="S48" s="16"/>
      <c r="U48" s="16"/>
      <c r="W48" s="16"/>
      <c r="X48" s="16"/>
      <c r="Z48" s="16"/>
      <c r="AB48" s="16"/>
      <c r="AD48" s="16"/>
      <c r="AE48" s="44"/>
      <c r="AF48" s="16"/>
      <c r="AG48" s="16"/>
    </row>
    <row r="49" spans="1:33" ht="37.950000000000003" customHeight="1" x14ac:dyDescent="0.25">
      <c r="A49" s="34"/>
      <c r="B49" s="35"/>
      <c r="C49" s="82" t="s">
        <v>8</v>
      </c>
      <c r="D49" s="83"/>
      <c r="E49" s="84"/>
      <c r="F49" s="36"/>
      <c r="G49" s="66"/>
      <c r="H49" s="61"/>
      <c r="I49" s="66"/>
      <c r="J49" s="36"/>
      <c r="K49" s="62">
        <f>IFERROR(I49/G49,0)</f>
        <v>0</v>
      </c>
      <c r="L49" s="36"/>
      <c r="M49" s="64"/>
      <c r="N49" s="40"/>
    </row>
    <row r="50" spans="1:33" s="17" customFormat="1" ht="4.95" customHeight="1" x14ac:dyDescent="0.25">
      <c r="A50" s="41"/>
      <c r="B50" s="42"/>
      <c r="C50" s="41"/>
      <c r="D50" s="32"/>
      <c r="E50" s="32"/>
      <c r="F50" s="43"/>
      <c r="G50" s="69"/>
      <c r="H50" s="63"/>
      <c r="I50" s="67"/>
      <c r="J50" s="28"/>
      <c r="L50" s="28"/>
      <c r="M50" s="65"/>
      <c r="N50" s="29"/>
      <c r="O50" s="16"/>
      <c r="Q50" s="16"/>
      <c r="S50" s="16"/>
      <c r="U50" s="16"/>
      <c r="W50" s="16"/>
      <c r="X50" s="16"/>
      <c r="Z50" s="16"/>
      <c r="AB50" s="16"/>
      <c r="AD50" s="16"/>
      <c r="AE50" s="44"/>
      <c r="AF50" s="16"/>
      <c r="AG50" s="16"/>
    </row>
    <row r="51" spans="1:33" ht="37.950000000000003" customHeight="1" x14ac:dyDescent="0.25">
      <c r="A51" s="34"/>
      <c r="B51" s="35"/>
      <c r="C51" s="82" t="s">
        <v>9</v>
      </c>
      <c r="D51" s="83"/>
      <c r="E51" s="84"/>
      <c r="F51" s="36"/>
      <c r="G51" s="66"/>
      <c r="H51" s="61"/>
      <c r="I51" s="66"/>
      <c r="J51" s="36"/>
      <c r="K51" s="62">
        <f>IFERROR(I51/G51,0)</f>
        <v>0</v>
      </c>
      <c r="L51" s="36"/>
      <c r="M51" s="64"/>
      <c r="N51" s="40"/>
    </row>
    <row r="52" spans="1:33" s="17" customFormat="1" ht="4.95" customHeight="1" x14ac:dyDescent="0.25">
      <c r="A52" s="41"/>
      <c r="B52" s="42"/>
      <c r="C52" s="41"/>
      <c r="D52" s="32"/>
      <c r="E52" s="32"/>
      <c r="F52" s="43"/>
      <c r="G52" s="69"/>
      <c r="H52" s="63"/>
      <c r="I52" s="67"/>
      <c r="J52" s="28"/>
      <c r="L52" s="28"/>
      <c r="M52" s="65"/>
      <c r="N52" s="29"/>
      <c r="O52" s="16"/>
      <c r="Q52" s="16"/>
      <c r="S52" s="16"/>
      <c r="U52" s="16"/>
      <c r="W52" s="16"/>
      <c r="X52" s="16"/>
      <c r="Z52" s="16"/>
      <c r="AB52" s="16"/>
      <c r="AD52" s="16"/>
      <c r="AE52" s="44"/>
      <c r="AF52" s="16"/>
      <c r="AG52" s="16"/>
    </row>
    <row r="53" spans="1:33" ht="37.950000000000003" customHeight="1" x14ac:dyDescent="0.25">
      <c r="A53" s="34"/>
      <c r="B53" s="35"/>
      <c r="C53" s="82" t="s">
        <v>10</v>
      </c>
      <c r="D53" s="83"/>
      <c r="E53" s="84"/>
      <c r="F53" s="36"/>
      <c r="G53" s="66"/>
      <c r="H53" s="61"/>
      <c r="I53" s="66"/>
      <c r="J53" s="36"/>
      <c r="K53" s="62">
        <f>IFERROR(I53/G53,0)</f>
        <v>0</v>
      </c>
      <c r="L53" s="36"/>
      <c r="M53" s="64"/>
      <c r="N53" s="40"/>
    </row>
    <row r="54" spans="1:33" ht="6" customHeight="1" x14ac:dyDescent="0.25">
      <c r="A54" s="17"/>
      <c r="B54" s="46"/>
      <c r="C54" s="47"/>
      <c r="D54" s="47"/>
      <c r="E54" s="47"/>
      <c r="F54" s="47"/>
      <c r="G54" s="48"/>
      <c r="H54" s="48"/>
      <c r="I54" s="48"/>
      <c r="J54" s="47"/>
      <c r="K54" s="49"/>
      <c r="L54" s="47"/>
      <c r="M54" s="49"/>
      <c r="N54" s="50"/>
    </row>
    <row r="55" spans="1:33" x14ac:dyDescent="0.25">
      <c r="A55" s="17"/>
      <c r="B55" s="17"/>
      <c r="C55" s="17"/>
      <c r="D55" s="17"/>
      <c r="E55" s="17"/>
      <c r="F55" s="16"/>
      <c r="G55" s="51"/>
      <c r="H55" s="52"/>
      <c r="I55" s="51"/>
      <c r="J55" s="16"/>
      <c r="K55" s="53"/>
      <c r="L55" s="16"/>
      <c r="M55" s="16"/>
    </row>
  </sheetData>
  <sheetProtection password="83AF" sheet="1" objects="1" scenarios="1"/>
  <mergeCells count="33">
    <mergeCell ref="C51:E51"/>
    <mergeCell ref="C53:E53"/>
    <mergeCell ref="C39:E39"/>
    <mergeCell ref="C41:E41"/>
    <mergeCell ref="C43:E43"/>
    <mergeCell ref="C45:E45"/>
    <mergeCell ref="C47:E47"/>
    <mergeCell ref="C49:E49"/>
    <mergeCell ref="C30:E30"/>
    <mergeCell ref="B33:N33"/>
    <mergeCell ref="C35:E37"/>
    <mergeCell ref="G35:G37"/>
    <mergeCell ref="I35:I37"/>
    <mergeCell ref="K35:K37"/>
    <mergeCell ref="M35:M37"/>
    <mergeCell ref="C28:E28"/>
    <mergeCell ref="B12:N12"/>
    <mergeCell ref="C14:E16"/>
    <mergeCell ref="G14:G16"/>
    <mergeCell ref="I14:I16"/>
    <mergeCell ref="K14:K16"/>
    <mergeCell ref="M14:M16"/>
    <mergeCell ref="C18:E18"/>
    <mergeCell ref="C20:E20"/>
    <mergeCell ref="C22:E22"/>
    <mergeCell ref="C24:E24"/>
    <mergeCell ref="C26:E26"/>
    <mergeCell ref="E2:K4"/>
    <mergeCell ref="B6:L6"/>
    <mergeCell ref="B8:C8"/>
    <mergeCell ref="E8:K8"/>
    <mergeCell ref="B10:C10"/>
    <mergeCell ref="E10:K10"/>
  </mergeCells>
  <pageMargins left="0.7" right="0.7" top="0.75" bottom="0.75" header="0.3" footer="0.3"/>
  <pageSetup scale="64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14E7CC524621418951E798A26C1086" ma:contentTypeVersion="9" ma:contentTypeDescription="Create a new document." ma:contentTypeScope="" ma:versionID="2288787c61babe554b90495c3789d7c5">
  <xsd:schema xmlns:xsd="http://www.w3.org/2001/XMLSchema" xmlns:xs="http://www.w3.org/2001/XMLSchema" xmlns:p="http://schemas.microsoft.com/office/2006/metadata/properties" xmlns:ns2="9682fde2-0d99-4585-8154-fdea48568b58" targetNamespace="http://schemas.microsoft.com/office/2006/metadata/properties" ma:root="true" ma:fieldsID="850a857e7bd06a26625db0263e2b387c" ns2:_="">
    <xsd:import namespace="9682fde2-0d99-4585-8154-fdea48568b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2fde2-0d99-4585-8154-fdea48568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A78F54-B5EB-4102-AFEE-2AB6A40B91BA}"/>
</file>

<file path=customXml/itemProps2.xml><?xml version="1.0" encoding="utf-8"?>
<ds:datastoreItem xmlns:ds="http://schemas.openxmlformats.org/officeDocument/2006/customXml" ds:itemID="{547EB7D1-8CBA-4BC7-963C-8891F0EC0F1A}"/>
</file>

<file path=customXml/itemProps3.xml><?xml version="1.0" encoding="utf-8"?>
<ds:datastoreItem xmlns:ds="http://schemas.openxmlformats.org/officeDocument/2006/customXml" ds:itemID="{101D58AE-65C8-4167-80F5-DD2C8039CA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Summary</vt:lpstr>
      <vt:lpstr>ddConsortia</vt:lpstr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Sheet20</vt:lpstr>
      <vt:lpstr>ddConsortium</vt:lpstr>
      <vt:lpstr>Sheet1!Print_Area</vt:lpstr>
      <vt:lpstr>Sheet10!Print_Area</vt:lpstr>
      <vt:lpstr>Sheet11!Print_Area</vt:lpstr>
      <vt:lpstr>Sheet12!Print_Area</vt:lpstr>
      <vt:lpstr>Sheet13!Print_Area</vt:lpstr>
      <vt:lpstr>Sheet14!Print_Area</vt:lpstr>
      <vt:lpstr>Sheet15!Print_Area</vt:lpstr>
      <vt:lpstr>Sheet16!Print_Area</vt:lpstr>
      <vt:lpstr>Sheet17!Print_Area</vt:lpstr>
      <vt:lpstr>Sheet18!Print_Area</vt:lpstr>
      <vt:lpstr>Sheet19!Print_Area</vt:lpstr>
      <vt:lpstr>Sheet2!Print_Area</vt:lpstr>
      <vt:lpstr>Sheet20!Print_Area</vt:lpstr>
      <vt:lpstr>Sheet3!Print_Area</vt:lpstr>
      <vt:lpstr>Sheet4!Print_Area</vt:lpstr>
      <vt:lpstr>Sheet5!Print_Area</vt:lpstr>
      <vt:lpstr>Sheet6!Print_Area</vt:lpstr>
      <vt:lpstr>Sheet7!Print_Area</vt:lpstr>
      <vt:lpstr>Sheet8!Print_Area</vt:lpstr>
      <vt:lpstr>Sheet9!Print_Area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Nancy O'Neill</cp:lastModifiedBy>
  <cp:lastPrinted>2015-10-06T21:50:37Z</cp:lastPrinted>
  <dcterms:created xsi:type="dcterms:W3CDTF">2015-10-06T00:58:22Z</dcterms:created>
  <dcterms:modified xsi:type="dcterms:W3CDTF">2017-12-07T17:24:56Z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0x010100D914E7CC524621418951E798A26C1086</vt:lpwstr>
  </property>
</Properties>
</file>